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autoritatrasporti-my.sharepoint.com/personal/v_milella_autorita-trasporti_it/Documents/VALENTINA MILELLA/PERSONALE/DOCUMENTI/TELELAVORO/2026/marzo/9-13 marzo 2026/deleng/"/>
    </mc:Choice>
  </mc:AlternateContent>
  <xr:revisionPtr revIDLastSave="133" documentId="8_{640A20AE-0F97-463C-AEE3-319C6C065AD9}" xr6:coauthVersionLast="47" xr6:coauthVersionMax="47" xr10:uidLastSave="{E349E1F2-EAA6-442E-8791-097D580073E2}"/>
  <bookViews>
    <workbookView xWindow="-120" yWindow="-120" windowWidth="29040" windowHeight="15720" activeTab="1" xr2:uid="{99A28425-EACF-4773-93FD-9D252A12B4C2}"/>
  </bookViews>
  <sheets>
    <sheet name="Penalty system" sheetId="5" r:id="rId1"/>
    <sheet name="Fee calculation" sheetId="1" r:id="rId2"/>
  </sheets>
  <definedNames>
    <definedName name="_xlnm.Print_Area" localSheetId="1">'Fee calculation'!$A$1:$K$25</definedName>
    <definedName name="_xlnm.Print_Area" localSheetId="0">'Penalty system'!$A$1:$R$14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1" l="1"/>
  <c r="C21" i="1" s="1"/>
</calcChain>
</file>

<file path=xl/sharedStrings.xml><?xml version="1.0" encoding="utf-8"?>
<sst xmlns="http://schemas.openxmlformats.org/spreadsheetml/2006/main" count="81" uniqueCount="72">
  <si>
    <t>Fixed component</t>
  </si>
  <si>
    <t>unit of measurement</t>
  </si>
  <si>
    <r>
      <t xml:space="preserve">value </t>
    </r>
    <r>
      <rPr>
        <b/>
        <sz val="11"/>
        <color rgb="FFFF0000"/>
        <rFont val="Calibri"/>
        <family val="2"/>
        <scheme val="minor"/>
      </rPr>
      <t>(example)</t>
    </r>
  </si>
  <si>
    <t>notes</t>
  </si>
  <si>
    <t>€/sqm</t>
  </si>
  <si>
    <t>square meters</t>
  </si>
  <si>
    <t>depending on the physical characteristics of the concession</t>
  </si>
  <si>
    <t>location</t>
  </si>
  <si>
    <t>constraints/advantages</t>
  </si>
  <si>
    <t>percentage factor</t>
  </si>
  <si>
    <t>total fixed component (F)</t>
  </si>
  <si>
    <t>Variable component</t>
  </si>
  <si>
    <t>unit of measurement</t>
  </si>
  <si>
    <r>
      <t xml:space="preserve">value </t>
    </r>
    <r>
      <rPr>
        <b/>
        <sz val="11"/>
        <color rgb="FFFF0000"/>
        <rFont val="Calibri"/>
        <family val="2"/>
        <scheme val="minor"/>
      </rPr>
      <t>(example)</t>
    </r>
  </si>
  <si>
    <t>notes</t>
  </si>
  <si>
    <t>percentage factor</t>
  </si>
  <si>
    <r>
      <t>&lt;efficiency/quality level indicator 1&gt; (L</t>
    </r>
    <r>
      <rPr>
        <vertAlign val="subscript"/>
        <sz val="11"/>
        <color theme="1"/>
        <rFont val="Calibri"/>
        <family val="2"/>
        <scheme val="minor"/>
      </rPr>
      <t xml:space="preserve"> 1</t>
    </r>
    <r>
      <rPr>
        <sz val="11"/>
        <color theme="1"/>
        <rFont val="Calibri"/>
        <family val="2"/>
        <scheme val="minor"/>
      </rPr>
      <t>)</t>
    </r>
  </si>
  <si>
    <t>percentage factor</t>
  </si>
  <si>
    <r>
      <t>&lt;efficiency/quality level indicator ...&gt; (L</t>
    </r>
    <r>
      <rPr>
        <vertAlign val="subscript"/>
        <sz val="11"/>
        <color theme="1"/>
        <rFont val="Calibri"/>
        <family val="2"/>
        <scheme val="minor"/>
      </rPr>
      <t>...</t>
    </r>
    <r>
      <rPr>
        <sz val="11"/>
        <color theme="1"/>
        <rFont val="Calibri"/>
        <family val="2"/>
        <scheme val="minor"/>
      </rPr>
      <t>)</t>
    </r>
  </si>
  <si>
    <t>percentage factor</t>
  </si>
  <si>
    <r>
      <t>&lt; efficiency/quality level indicator N&gt; (L</t>
    </r>
    <r>
      <rPr>
        <vertAlign val="subscript"/>
        <sz val="11"/>
        <color theme="1"/>
        <rFont val="Calibri"/>
        <family val="2"/>
        <scheme val="minor"/>
      </rPr>
      <t xml:space="preserve"> N</t>
    </r>
    <r>
      <rPr>
        <sz val="11"/>
        <color theme="1"/>
        <rFont val="Calibri"/>
        <family val="2"/>
        <scheme val="minor"/>
      </rPr>
      <t>)</t>
    </r>
  </si>
  <si>
    <t>percentage factor</t>
  </si>
  <si>
    <r>
      <t>total variable component (V=F*I*(1-L</t>
    </r>
    <r>
      <rPr>
        <b/>
        <vertAlign val="subscript"/>
        <sz val="11"/>
        <color theme="1"/>
        <rFont val="Calibri"/>
        <family val="2"/>
        <scheme val="minor"/>
      </rPr>
      <t xml:space="preserve"> 1</t>
    </r>
    <r>
      <rPr>
        <b/>
        <sz val="11"/>
        <color theme="1"/>
        <rFont val="Calibri"/>
        <family val="2"/>
        <scheme val="minor"/>
      </rPr>
      <t>)*...*(1-L</t>
    </r>
    <r>
      <rPr>
        <b/>
        <vertAlign val="subscript"/>
        <sz val="11"/>
        <color theme="1"/>
        <rFont val="Calibri"/>
        <family val="2"/>
        <scheme val="minor"/>
      </rPr>
      <t xml:space="preserve"> N</t>
    </r>
    <r>
      <rPr>
        <b/>
        <sz val="11"/>
        <color theme="1"/>
        <rFont val="Calibri"/>
        <family val="2"/>
        <scheme val="minor"/>
      </rPr>
      <t>)</t>
    </r>
  </si>
  <si>
    <t>units</t>
  </si>
  <si>
    <t>percentage share</t>
  </si>
  <si>
    <t>-</t>
  </si>
  <si>
    <t>-</t>
  </si>
  <si>
    <t>percentage share</t>
  </si>
  <si>
    <t>-</t>
  </si>
  <si>
    <t>-</t>
  </si>
  <si>
    <t>-</t>
  </si>
  <si>
    <t>-</t>
  </si>
  <si>
    <t>percentage share</t>
  </si>
  <si>
    <t>Example template for the calculation of concession fees; values to be determined by the PSA in accordance with the applicable statutory and regulatory provisions (any values shown are for illustrative purposes only).</t>
  </si>
  <si>
    <t xml:space="preserve">The unit fee applied for the purpose of determining the fixed component shall in no case be lower than the minimum unit fee laid down by the applicable legislation and shall be calculated by each PSA in compliance with the port regulations currently in force.  </t>
  </si>
  <si>
    <t>unit fee</t>
  </si>
  <si>
    <t>area size</t>
  </si>
  <si>
    <t>permitted use</t>
  </si>
  <si>
    <t>state of maintenance</t>
  </si>
  <si>
    <t>level of infrastructure development</t>
  </si>
  <si>
    <t>degree of participation in the development of infrastructure</t>
  </si>
  <si>
    <t>to be determined by the granting authority in accordance with the applicable statutory and regulatory provisions</t>
  </si>
  <si>
    <t>to be determined within a predetermined minimum and maximum range of values</t>
  </si>
  <si>
    <t>to be determined on the basis of a predetermined table of values</t>
  </si>
  <si>
    <t>to be quantified in relation to the level of investments carried out by the concessionaire</t>
  </si>
  <si>
    <t>overall impact on the fixed component (I)</t>
  </si>
  <si>
    <t>reduction factor to be applied to the variable component depending on the degree of achievement of the relevant target</t>
  </si>
  <si>
    <t>In any event, the variable component shall not exceed 50% of the fixed component and may, moreover, be reduced on the basis of the incentive mechanisms referred to above by up to a maximum of 75% of its maximum value.</t>
  </si>
  <si>
    <t>Penalties are calculated as percentages of the fixed component of the concession fee.</t>
  </si>
  <si>
    <t>Commitments undertaken under the business plan for the year under review</t>
  </si>
  <si>
    <t xml:space="preserve">Revocation threshold 
</t>
  </si>
  <si>
    <t>Implementation of investments: value implemented vs commitments</t>
  </si>
  <si>
    <t xml:space="preserve"> The numerical values shown in the table are provided for illustrative purposes only.</t>
  </si>
  <si>
    <t>Example: an actual traffic volume equal to 85% of the level provided for in the commitments would result in the application of a penalty equal to 10% of the fixed component of the concession fee.</t>
  </si>
  <si>
    <t>Elements to be considered in the design of a penalty system</t>
  </si>
  <si>
    <t>With regard to the commitments set out in the business plan, including any basic quality standards, specific thresholds may be defined; failure to meet such thresholds shall, in the absence of duly justified reasons, result in the application of penalties.</t>
  </si>
  <si>
    <t>For each parameter, the system may provide one or more thresholds, structured in bands (tiers), with penalties proportionate to the deviation between actual performance and the targets set.</t>
  </si>
  <si>
    <t>Penalty value Tier 1</t>
  </si>
  <si>
    <t xml:space="preserve"> Penaly threshold 
Tier 2</t>
  </si>
  <si>
    <t>Penalty value      Tier 2</t>
  </si>
  <si>
    <t xml:space="preserve"> Penalty threshold 
Tier 3</t>
  </si>
  <si>
    <t>Penalty value Tier 3</t>
  </si>
  <si>
    <t>The thresholds are calculated as percentages of the commitments undertaken, which are deemed to be fulfilled at 100% where they are fully complied with.</t>
  </si>
  <si>
    <t>A threshold may be identified below which— in the absence of duly justified reasons — revocation of the concession may be considered.</t>
  </si>
  <si>
    <t>The determination of the bands, the corresponding thresholds and the applicable penalty levels shall remain the responsibility of the PSA and shall be set out in its Regulations.</t>
  </si>
  <si>
    <t>Penalty threshold 
Tier 1</t>
  </si>
  <si>
    <t>Minimum traffic levels: tonnes/TEU handled vs. commitments</t>
  </si>
  <si>
    <t>Employment levels: staff employed vs. commitments</t>
  </si>
  <si>
    <t>Fee calculation</t>
  </si>
  <si>
    <t>multiplier</t>
  </si>
  <si>
    <t xml:space="preserve">factor determining the weight of the variable component in relation to the fixed component, subject to periodic updating, in any event within the prescribed limits </t>
  </si>
  <si>
    <t>For a list of possible efficiency/quality indicators, reference is made to Annex 4 (Sector benchmarks).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</si>
</sst>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13" x14ac:knownFonts="1">
    <font>
      <sz val="11"/>
      <color theme="1"/>
      <name val="Calibri"/>
      <family val="2"/>
      <scheme val="minor"/>
    </font>
    <font>
      <b/>
      <sz val="11"/>
      <color theme="1"/>
      <name val="Calibri"/>
      <family val="2"/>
      <scheme val="minor"/>
    </font>
    <font>
      <i/>
      <sz val="11"/>
      <color theme="1"/>
      <name val="Calibri"/>
      <family val="2"/>
      <scheme val="minor"/>
    </font>
    <font>
      <sz val="11"/>
      <color rgb="FF000000"/>
      <name val="Calibri"/>
      <family val="2"/>
      <scheme val="minor"/>
    </font>
    <font>
      <b/>
      <u/>
      <sz val="11"/>
      <color theme="1"/>
      <name val="Calibri"/>
      <family val="2"/>
      <scheme val="minor"/>
    </font>
    <font>
      <b/>
      <sz val="11"/>
      <color rgb="FF000000"/>
      <name val="Calibri"/>
      <family val="2"/>
      <scheme val="minor"/>
    </font>
    <font>
      <sz val="11"/>
      <color rgb="FF0070C0"/>
      <name val="Calibri"/>
      <family val="2"/>
      <scheme val="minor"/>
    </font>
    <font>
      <b/>
      <sz val="11"/>
      <color rgb="FFFF0000"/>
      <name val="Calibri"/>
      <family val="2"/>
      <scheme val="minor"/>
    </font>
    <font>
      <i/>
      <sz val="11"/>
      <color rgb="FF000000"/>
      <name val="Calibri"/>
      <family val="2"/>
      <scheme val="minor"/>
    </font>
    <font>
      <vertAlign val="subscript"/>
      <sz val="11"/>
      <color theme="1"/>
      <name val="Calibri"/>
      <family val="2"/>
      <scheme val="minor"/>
    </font>
    <font>
      <b/>
      <vertAlign val="subscript"/>
      <sz val="11"/>
      <color theme="1"/>
      <name val="Calibri"/>
      <family val="2"/>
      <scheme val="minor"/>
    </font>
    <font>
      <i/>
      <u/>
      <sz val="11"/>
      <color theme="1"/>
      <name val="Calibri"/>
      <family val="2"/>
      <scheme val="minor"/>
    </font>
    <font>
      <b/>
      <i/>
      <sz val="11"/>
      <color rgb="FFFF0000"/>
      <name val="Calibri"/>
      <family val="2"/>
      <scheme val="minor"/>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1">
    <xf numFmtId="0" fontId="0" fillId="0" borderId="0"/>
  </cellStyleXfs>
  <cellXfs count="33">
    <xf numFmtId="0" fontId="0" fillId="0" borderId="0" xfId="0"/>
    <xf numFmtId="0" fontId="2" fillId="0" borderId="0" xfId="0" applyFont="1"/>
    <xf numFmtId="0" fontId="4" fillId="0" borderId="0" xfId="0" applyFont="1"/>
    <xf numFmtId="0" fontId="1" fillId="0" borderId="1" xfId="0" applyFont="1" applyBorder="1"/>
    <xf numFmtId="0" fontId="0" fillId="0" borderId="1" xfId="0" applyBorder="1"/>
    <xf numFmtId="0" fontId="2" fillId="0" borderId="1" xfId="0" applyFont="1" applyBorder="1"/>
    <xf numFmtId="0" fontId="3" fillId="0" borderId="1" xfId="0" applyFont="1" applyBorder="1"/>
    <xf numFmtId="0" fontId="5" fillId="0" borderId="1" xfId="0" applyFont="1" applyBorder="1"/>
    <xf numFmtId="164" fontId="1" fillId="0" borderId="1" xfId="0" applyNumberFormat="1" applyFont="1" applyBorder="1"/>
    <xf numFmtId="0" fontId="6" fillId="0" borderId="1" xfId="0" applyFont="1" applyBorder="1"/>
    <xf numFmtId="9" fontId="6" fillId="0" borderId="1" xfId="0" applyNumberFormat="1" applyFont="1" applyBorder="1"/>
    <xf numFmtId="9" fontId="6" fillId="0" borderId="1" xfId="0" quotePrefix="1" applyNumberFormat="1" applyFont="1" applyBorder="1"/>
    <xf numFmtId="0" fontId="1" fillId="2" borderId="1" xfId="0" applyFont="1" applyFill="1" applyBorder="1"/>
    <xf numFmtId="3" fontId="6" fillId="0" borderId="1" xfId="0" applyNumberFormat="1" applyFont="1" applyBorder="1"/>
    <xf numFmtId="0" fontId="3" fillId="0" borderId="0" xfId="0" applyFont="1"/>
    <xf numFmtId="0" fontId="8" fillId="0" borderId="0" xfId="0" applyFont="1"/>
    <xf numFmtId="0" fontId="11" fillId="0" borderId="0" xfId="0" applyFont="1"/>
    <xf numFmtId="0" fontId="12" fillId="0" borderId="0" xfId="0" applyFont="1"/>
    <xf numFmtId="9" fontId="0" fillId="0" borderId="4" xfId="0" applyNumberFormat="1" applyBorder="1"/>
    <xf numFmtId="9" fontId="0" fillId="0" borderId="5" xfId="0" applyNumberFormat="1" applyBorder="1"/>
    <xf numFmtId="9" fontId="0" fillId="0" borderId="6" xfId="0" applyNumberFormat="1" applyBorder="1"/>
    <xf numFmtId="9" fontId="0" fillId="0" borderId="7" xfId="0" applyNumberFormat="1" applyBorder="1"/>
    <xf numFmtId="9" fontId="0" fillId="0" borderId="9" xfId="0" applyNumberFormat="1" applyBorder="1"/>
    <xf numFmtId="9" fontId="0" fillId="0" borderId="10" xfId="0" applyNumberFormat="1" applyBorder="1"/>
    <xf numFmtId="0" fontId="0" fillId="0" borderId="4" xfId="0" applyBorder="1"/>
    <xf numFmtId="0" fontId="0" fillId="0" borderId="5" xfId="0" applyBorder="1"/>
    <xf numFmtId="0" fontId="0" fillId="0" borderId="6" xfId="0" applyBorder="1"/>
    <xf numFmtId="0" fontId="0" fillId="0" borderId="7" xfId="0" applyBorder="1"/>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8" xfId="0" applyFont="1" applyFill="1" applyBorder="1" applyAlignment="1">
      <alignmen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EEE7D-33C7-4446-A75A-AD20F5B0AE33}">
  <sheetPr>
    <pageSetUpPr fitToPage="1"/>
  </sheetPr>
  <dimension ref="A1:I14"/>
  <sheetViews>
    <sheetView view="pageBreakPreview" zoomScale="60" zoomScaleNormal="100" workbookViewId="0"/>
  </sheetViews>
  <sheetFormatPr defaultRowHeight="15" x14ac:dyDescent="0.25"/>
  <cols>
    <col min="1" max="1" width="72" customWidth="1"/>
    <col min="2" max="2" width="21.7109375" bestFit="1" customWidth="1"/>
    <col min="3" max="3" width="11.5703125" customWidth="1"/>
    <col min="4" max="4" width="8.85546875" customWidth="1"/>
    <col min="5" max="5" width="11.5703125" customWidth="1"/>
    <col min="6" max="6" width="10.140625" customWidth="1"/>
    <col min="7" max="7" width="10.7109375" customWidth="1"/>
    <col min="8" max="8" width="8.7109375" customWidth="1"/>
    <col min="9" max="9" width="10.7109375" customWidth="1"/>
  </cols>
  <sheetData>
    <row r="1" spans="1:9" x14ac:dyDescent="0.25">
      <c r="A1" s="16" t="s">
        <v>54</v>
      </c>
    </row>
    <row r="2" spans="1:9" x14ac:dyDescent="0.25">
      <c r="A2" s="1" t="s">
        <v>55</v>
      </c>
    </row>
    <row r="3" spans="1:9" x14ac:dyDescent="0.25">
      <c r="A3" s="1" t="s">
        <v>56</v>
      </c>
    </row>
    <row r="4" spans="1:9" x14ac:dyDescent="0.25">
      <c r="A4" s="1" t="s">
        <v>62</v>
      </c>
    </row>
    <row r="5" spans="1:9" x14ac:dyDescent="0.25">
      <c r="A5" s="1" t="s">
        <v>48</v>
      </c>
    </row>
    <row r="6" spans="1:9" s="1" customFormat="1" x14ac:dyDescent="0.25">
      <c r="A6" s="1" t="s">
        <v>63</v>
      </c>
    </row>
    <row r="7" spans="1:9" s="1" customFormat="1" x14ac:dyDescent="0.25">
      <c r="A7" s="1" t="s">
        <v>64</v>
      </c>
    </row>
    <row r="9" spans="1:9" ht="60" x14ac:dyDescent="0.25">
      <c r="A9" s="28" t="s">
        <v>49</v>
      </c>
      <c r="B9" s="29" t="s">
        <v>23</v>
      </c>
      <c r="C9" s="30" t="s">
        <v>65</v>
      </c>
      <c r="D9" s="31" t="s">
        <v>57</v>
      </c>
      <c r="E9" s="30" t="s">
        <v>58</v>
      </c>
      <c r="F9" s="31" t="s">
        <v>59</v>
      </c>
      <c r="G9" s="30" t="s">
        <v>60</v>
      </c>
      <c r="H9" s="31" t="s">
        <v>61</v>
      </c>
      <c r="I9" s="32" t="s">
        <v>50</v>
      </c>
    </row>
    <row r="10" spans="1:9" x14ac:dyDescent="0.25">
      <c r="A10" s="24" t="s">
        <v>66</v>
      </c>
      <c r="B10" s="25" t="s">
        <v>24</v>
      </c>
      <c r="C10" s="18">
        <v>0.9</v>
      </c>
      <c r="D10" s="19">
        <v>0.1</v>
      </c>
      <c r="E10" s="18">
        <v>0.8</v>
      </c>
      <c r="F10" s="19">
        <v>0.15</v>
      </c>
      <c r="G10" s="18" t="s">
        <v>25</v>
      </c>
      <c r="H10" s="19" t="s">
        <v>26</v>
      </c>
      <c r="I10" s="22">
        <v>0.5</v>
      </c>
    </row>
    <row r="11" spans="1:9" x14ac:dyDescent="0.25">
      <c r="A11" s="24" t="s">
        <v>67</v>
      </c>
      <c r="B11" s="25" t="s">
        <v>27</v>
      </c>
      <c r="C11" s="18">
        <v>0.8</v>
      </c>
      <c r="D11" s="19">
        <v>0.15</v>
      </c>
      <c r="E11" s="18" t="s">
        <v>28</v>
      </c>
      <c r="F11" s="19" t="s">
        <v>29</v>
      </c>
      <c r="G11" s="18" t="s">
        <v>30</v>
      </c>
      <c r="H11" s="19" t="s">
        <v>31</v>
      </c>
      <c r="I11" s="22">
        <v>0.6</v>
      </c>
    </row>
    <row r="12" spans="1:9" ht="15.75" thickBot="1" x14ac:dyDescent="0.3">
      <c r="A12" s="26" t="s">
        <v>51</v>
      </c>
      <c r="B12" s="27" t="s">
        <v>32</v>
      </c>
      <c r="C12" s="20">
        <v>0.85</v>
      </c>
      <c r="D12" s="21">
        <v>0.1</v>
      </c>
      <c r="E12" s="20">
        <v>0.7</v>
      </c>
      <c r="F12" s="21">
        <v>0.15</v>
      </c>
      <c r="G12" s="20">
        <v>0.6</v>
      </c>
      <c r="H12" s="21">
        <v>0.2</v>
      </c>
      <c r="I12" s="23">
        <v>0.4</v>
      </c>
    </row>
    <row r="13" spans="1:9" x14ac:dyDescent="0.25">
      <c r="A13" s="17" t="s">
        <v>52</v>
      </c>
    </row>
    <row r="14" spans="1:9" x14ac:dyDescent="0.25">
      <c r="A14" s="17" t="s">
        <v>53</v>
      </c>
    </row>
  </sheetData>
  <pageMargins left="0.70866141732283472" right="0.70866141732283472" top="0.74803149606299213" bottom="0.74803149606299213" header="0.31496062992125984" footer="0.31496062992125984"/>
  <pageSetup paperSize="9" scale="54" orientation="landscape" r:id="rId1"/>
  <headerFooter>
    <oddHeader>&amp;RAnnesso 2 all'Allegato "A" alla delibera n. 242/2025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2EC39-5900-46D6-A2FB-789749CC2F96}">
  <sheetPr>
    <pageSetUpPr fitToPage="1"/>
  </sheetPr>
  <dimension ref="A1:D25"/>
  <sheetViews>
    <sheetView tabSelected="1" view="pageBreakPreview" zoomScale="60" zoomScaleNormal="100" workbookViewId="0"/>
  </sheetViews>
  <sheetFormatPr defaultRowHeight="15" x14ac:dyDescent="0.25"/>
  <cols>
    <col min="1" max="1" width="56.42578125" customWidth="1"/>
    <col min="2" max="2" width="20.140625" bestFit="1" customWidth="1"/>
    <col min="3" max="3" width="16.28515625" bestFit="1" customWidth="1"/>
    <col min="4" max="4" width="99.7109375" customWidth="1"/>
  </cols>
  <sheetData>
    <row r="1" spans="1:4" s="1" customFormat="1" x14ac:dyDescent="0.25">
      <c r="A1" s="1" t="s">
        <v>33</v>
      </c>
    </row>
    <row r="2" spans="1:4" s="1" customFormat="1" x14ac:dyDescent="0.25">
      <c r="A2" s="15" t="s">
        <v>34</v>
      </c>
    </row>
    <row r="4" spans="1:4" x14ac:dyDescent="0.25">
      <c r="A4" s="2" t="s">
        <v>68</v>
      </c>
    </row>
    <row r="5" spans="1:4" x14ac:dyDescent="0.25">
      <c r="A5" s="12" t="s">
        <v>0</v>
      </c>
      <c r="B5" s="12" t="s">
        <v>1</v>
      </c>
      <c r="C5" s="12" t="s">
        <v>2</v>
      </c>
      <c r="D5" s="12" t="s">
        <v>3</v>
      </c>
    </row>
    <row r="6" spans="1:4" x14ac:dyDescent="0.25">
      <c r="A6" s="4" t="s">
        <v>35</v>
      </c>
      <c r="B6" s="5" t="s">
        <v>4</v>
      </c>
      <c r="C6" s="9">
        <v>10</v>
      </c>
      <c r="D6" s="5" t="s">
        <v>41</v>
      </c>
    </row>
    <row r="7" spans="1:4" x14ac:dyDescent="0.25">
      <c r="A7" s="4" t="s">
        <v>36</v>
      </c>
      <c r="B7" s="5" t="s">
        <v>5</v>
      </c>
      <c r="C7" s="13">
        <v>100000</v>
      </c>
      <c r="D7" s="5" t="s">
        <v>6</v>
      </c>
    </row>
    <row r="8" spans="1:4" x14ac:dyDescent="0.25">
      <c r="A8" s="4" t="s">
        <v>7</v>
      </c>
      <c r="B8" s="5" t="s">
        <v>69</v>
      </c>
      <c r="C8" s="9">
        <v>0.9</v>
      </c>
      <c r="D8" s="5" t="s">
        <v>42</v>
      </c>
    </row>
    <row r="9" spans="1:4" x14ac:dyDescent="0.25">
      <c r="A9" s="14" t="s">
        <v>37</v>
      </c>
      <c r="B9" s="5" t="s">
        <v>69</v>
      </c>
      <c r="C9" s="9">
        <v>1</v>
      </c>
      <c r="D9" s="5" t="s">
        <v>43</v>
      </c>
    </row>
    <row r="10" spans="1:4" x14ac:dyDescent="0.25">
      <c r="A10" s="4" t="s">
        <v>38</v>
      </c>
      <c r="B10" s="5" t="s">
        <v>69</v>
      </c>
      <c r="C10" s="9">
        <v>0.9</v>
      </c>
      <c r="D10" s="5" t="s">
        <v>42</v>
      </c>
    </row>
    <row r="11" spans="1:4" x14ac:dyDescent="0.25">
      <c r="A11" s="4" t="s">
        <v>39</v>
      </c>
      <c r="B11" s="5" t="s">
        <v>69</v>
      </c>
      <c r="C11" s="9">
        <v>1</v>
      </c>
      <c r="D11" s="5" t="s">
        <v>42</v>
      </c>
    </row>
    <row r="12" spans="1:4" x14ac:dyDescent="0.25">
      <c r="A12" s="4" t="s">
        <v>8</v>
      </c>
      <c r="B12" s="5" t="s">
        <v>69</v>
      </c>
      <c r="C12" s="9">
        <v>1</v>
      </c>
      <c r="D12" s="5" t="s">
        <v>43</v>
      </c>
    </row>
    <row r="13" spans="1:4" x14ac:dyDescent="0.25">
      <c r="A13" s="6" t="s">
        <v>40</v>
      </c>
      <c r="B13" s="5" t="s">
        <v>9</v>
      </c>
      <c r="C13" s="10">
        <v>-0.05</v>
      </c>
      <c r="D13" s="5" t="s">
        <v>44</v>
      </c>
    </row>
    <row r="14" spans="1:4" x14ac:dyDescent="0.25">
      <c r="A14" s="7" t="s">
        <v>10</v>
      </c>
      <c r="C14" s="8">
        <f>C7*C6*C8*C9*C10*C11*C12*(1+C13)</f>
        <v>769500</v>
      </c>
    </row>
    <row r="16" spans="1:4" x14ac:dyDescent="0.25">
      <c r="A16" s="12" t="s">
        <v>11</v>
      </c>
      <c r="B16" s="12" t="s">
        <v>12</v>
      </c>
      <c r="C16" s="12" t="s">
        <v>13</v>
      </c>
      <c r="D16" s="12" t="s">
        <v>14</v>
      </c>
    </row>
    <row r="17" spans="1:4" x14ac:dyDescent="0.25">
      <c r="A17" s="4" t="s">
        <v>45</v>
      </c>
      <c r="B17" s="5" t="s">
        <v>15</v>
      </c>
      <c r="C17" s="10">
        <v>0.2</v>
      </c>
      <c r="D17" s="5" t="s">
        <v>70</v>
      </c>
    </row>
    <row r="18" spans="1:4" ht="18" x14ac:dyDescent="0.35">
      <c r="A18" s="4" t="s">
        <v>16</v>
      </c>
      <c r="B18" s="5" t="s">
        <v>17</v>
      </c>
      <c r="C18" s="11">
        <v>0.1</v>
      </c>
      <c r="D18" s="5" t="s">
        <v>46</v>
      </c>
    </row>
    <row r="19" spans="1:4" ht="18" x14ac:dyDescent="0.35">
      <c r="A19" s="4" t="s">
        <v>18</v>
      </c>
      <c r="B19" s="5" t="s">
        <v>19</v>
      </c>
      <c r="C19" s="10">
        <v>0</v>
      </c>
      <c r="D19" s="5" t="s">
        <v>46</v>
      </c>
    </row>
    <row r="20" spans="1:4" ht="18" x14ac:dyDescent="0.35">
      <c r="A20" s="4" t="s">
        <v>20</v>
      </c>
      <c r="B20" s="5" t="s">
        <v>21</v>
      </c>
      <c r="C20" s="10">
        <v>0.05</v>
      </c>
      <c r="D20" s="5" t="s">
        <v>46</v>
      </c>
    </row>
    <row r="21" spans="1:4" ht="18" x14ac:dyDescent="0.35">
      <c r="A21" s="3" t="s">
        <v>22</v>
      </c>
      <c r="C21" s="8">
        <f>C14*C17*(1-C18)*(1-C19)*(1-C20)</f>
        <v>131584.5</v>
      </c>
    </row>
    <row r="23" spans="1:4" x14ac:dyDescent="0.25">
      <c r="A23" s="1" t="s">
        <v>71</v>
      </c>
    </row>
    <row r="25" spans="1:4" x14ac:dyDescent="0.25">
      <c r="A25" s="15" t="s">
        <v>47</v>
      </c>
    </row>
  </sheetData>
  <pageMargins left="0.70866141732283472" right="0.70866141732283472" top="0.74803149606299213" bottom="0.74803149606299213" header="0.31496062992125984" footer="0.31496062992125984"/>
  <pageSetup paperSize="9" scale="52" orientation="landscape" verticalDpi="597" r:id="rId1"/>
  <headerFooter>
    <oddHeader>&amp;RAnnesso 2 all'Allegato "A" alla delibera n. 242/2025</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50d5d1c-1969-41c9-ad68-860fc01d4499" xsi:nil="true"/>
    <TipologiaDocumento xmlns="050d5d1c-1969-41c9-ad68-860fc01d4499">Atti del Consiglio</TipologiaDocumento>
    <Procedimento xmlns="050d5d1c-1969-41c9-ad68-860fc01d4499" xsi:nil="true"/>
    <Classificazione xmlns="050d5d1c-1969-41c9-ad68-860fc01d4499">Uso interno</Classificazione>
    <UfficioAppartenenza xmlns="050d5d1c-1969-41c9-ad68-860fc01d4499">ACCESSO ALLE INFRASTRUTTURE</UfficioAppartenenza>
    <lcf76f155ced4ddcb4097134ff3c332f xmlns="226a9ab6-8062-434f-a23f-f1549c70e7c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B53045D67C91246A51891D8A9A07D25" ma:contentTypeVersion="20" ma:contentTypeDescription="Creare un nuovo documento." ma:contentTypeScope="" ma:versionID="b3e7c8d3f05cf1d1caff6cf7cf93833f">
  <xsd:schema xmlns:xsd="http://www.w3.org/2001/XMLSchema" xmlns:xs="http://www.w3.org/2001/XMLSchema" xmlns:p="http://schemas.microsoft.com/office/2006/metadata/properties" xmlns:ns2="050d5d1c-1969-41c9-ad68-860fc01d4499" xmlns:ns3="226a9ab6-8062-434f-a23f-f1549c70e7cb" targetNamespace="http://schemas.microsoft.com/office/2006/metadata/properties" ma:root="true" ma:fieldsID="baf8127f3a100db6d3a34a5ad25987b6" ns2:_="" ns3:_="">
    <xsd:import namespace="050d5d1c-1969-41c9-ad68-860fc01d4499"/>
    <xsd:import namespace="226a9ab6-8062-434f-a23f-f1549c70e7cb"/>
    <xsd:element name="properties">
      <xsd:complexType>
        <xsd:sequence>
          <xsd:element name="documentManagement">
            <xsd:complexType>
              <xsd:all>
                <xsd:element ref="ns2:UfficioAppartenenza" minOccurs="0"/>
                <xsd:element ref="ns2:Classificazione" minOccurs="0"/>
                <xsd:element ref="ns2:TipologiaDocumento" minOccurs="0"/>
                <xsd:element ref="ns2:Procedimento" minOccurs="0"/>
                <xsd:element ref="ns3:MediaServiceMetadata" minOccurs="0"/>
                <xsd:element ref="ns3:MediaServiceFastMetadata" minOccurs="0"/>
                <xsd:element ref="ns3:MediaServiceAutoTags" minOccurs="0"/>
                <xsd:element ref="ns2:SharedWithUsers" minOccurs="0"/>
                <xsd:element ref="ns2:SharedWithDetail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0d5d1c-1969-41c9-ad68-860fc01d4499" elementFormDefault="qualified">
    <xsd:import namespace="http://schemas.microsoft.com/office/2006/documentManagement/types"/>
    <xsd:import namespace="http://schemas.microsoft.com/office/infopath/2007/PartnerControls"/>
    <xsd:element name="UfficioAppartenenza" ma:index="8" nillable="true" ma:displayName="UfficioAppartenenza" ma:default="Non definito" ma:format="Dropdown" ma:internalName="UfficioAppartenenza">
      <xsd:simpleType>
        <xsd:restriction base="dms:Choice">
          <xsd:enumeration value="Non definito"/>
          <xsd:enumeration value="PRESIDENTE"/>
          <xsd:enumeration value="CONSIGLIO"/>
          <xsd:enumeration value="POOL DI SEGRETERIA"/>
          <xsd:enumeration value="SEGRETERIA DEL CONSIGLIO"/>
          <xsd:enumeration value="ASSISTENTI DEL CONSIGLIO"/>
          <xsd:enumeration value="CAPO DI GABINETTO"/>
          <xsd:enumeration value="AFFARI ISTITUZIONALI ED INTERNAZIONALI"/>
          <xsd:enumeration value="COMUNICAZIONE E STAMPA"/>
          <xsd:enumeration value="SEGRETARIO GENERALE"/>
          <xsd:enumeration value="ASSISTENTI SEGRETARIO GENERALE"/>
          <xsd:enumeration value="AFFARI LEGALI E CONTENZIOSO"/>
          <xsd:enumeration value="AFFARI GENERALI, AMMINISTRAZIONE E PERSONALE"/>
          <xsd:enumeration value="ACCESSO ALLE INFRASTRUTTURE"/>
          <xsd:enumeration value="SERVIZI E MERCATI RETAIL"/>
          <xsd:enumeration value="DIRITTI DEGLI UTENTI"/>
          <xsd:enumeration value="VIGILANZA E SANZIONI"/>
          <xsd:enumeration value="ICT"/>
          <xsd:enumeration value="AFFARI ECONOMICI"/>
        </xsd:restriction>
      </xsd:simpleType>
    </xsd:element>
    <xsd:element name="Classificazione" ma:index="9" nillable="true" ma:displayName="Classificazione" ma:default="Uso interno" ma:format="Dropdown" ma:internalName="Classificazione">
      <xsd:simpleType>
        <xsd:restriction base="dms:Choice">
          <xsd:enumeration value="Pubblico"/>
          <xsd:enumeration value="Uso interno"/>
          <xsd:enumeration value="Riservato"/>
          <xsd:enumeration value="Confidenziale"/>
        </xsd:restriction>
      </xsd:simpleType>
    </xsd:element>
    <xsd:element name="TipologiaDocumento" ma:index="10" nillable="true" ma:displayName="TipologiaDocumento" ma:default="Non specificato" ma:format="Dropdown" ma:internalName="TipologiaDocumento">
      <xsd:simpleType>
        <xsd:restriction base="dms:Choice">
          <xsd:enumeration value="Non specificato"/>
          <xsd:enumeration value="Appunto al Consiglio"/>
          <xsd:enumeration value="Atti del Consiglio"/>
          <xsd:enumeration value="ODG del Consiglio"/>
          <xsd:enumeration value="Verbali"/>
          <xsd:enumeration value="Convenzioni"/>
          <xsd:enumeration value="Delibere del Consiglio"/>
          <xsd:enumeration value="Ordini di Servizio"/>
          <xsd:enumeration value="Regolamenti"/>
          <xsd:enumeration value="Determine"/>
          <xsd:enumeration value="Richieste di accesso agli atti"/>
        </xsd:restriction>
      </xsd:simpleType>
    </xsd:element>
    <xsd:element name="Procedimento" ma:index="11" nillable="true" ma:displayName="Procedimento" ma:internalName="Procedimento">
      <xsd:simpleType>
        <xsd:restriction base="dms:Text">
          <xsd:maxLength value="255"/>
        </xsd:restriction>
      </xsd:simpleType>
    </xsd:element>
    <xsd:element name="SharedWithUsers" ma:index="15"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Condiviso con dettagli" ma:description="" ma:internalName="SharedWithDetails" ma:readOnly="true">
      <xsd:simpleType>
        <xsd:restriction base="dms:Note">
          <xsd:maxLength value="255"/>
        </xsd:restriction>
      </xsd:simpleType>
    </xsd:element>
    <xsd:element name="TaxCatchAll" ma:index="25" nillable="true" ma:displayName="Taxonomy Catch All Column" ma:hidden="true" ma:list="{15417613-7ffd-4892-8afc-85f694e7c11a}" ma:internalName="TaxCatchAll" ma:showField="CatchAllData" ma:web="050d5d1c-1969-41c9-ad68-860fc01d449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6a9ab6-8062-434f-a23f-f1549c70e7cb"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lcf76f155ced4ddcb4097134ff3c332f" ma:index="24" nillable="true" ma:taxonomy="true" ma:internalName="lcf76f155ced4ddcb4097134ff3c332f" ma:taxonomyFieldName="MediaServiceImageTags" ma:displayName="Tag immagine" ma:readOnly="false" ma:fieldId="{5cf76f15-5ced-4ddc-b409-7134ff3c332f}" ma:taxonomyMulti="true" ma:sspId="926a088d-13db-4816-a197-33fd510f5a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58A6FF-3851-41E9-87B2-5BC475E3D5FA}">
  <ds:schemaRefs>
    <ds:schemaRef ds:uri="http://schemas.microsoft.com/sharepoint/v3/contenttype/forms"/>
  </ds:schemaRefs>
</ds:datastoreItem>
</file>

<file path=customXml/itemProps2.xml><?xml version="1.0" encoding="utf-8"?>
<ds:datastoreItem xmlns:ds="http://schemas.openxmlformats.org/officeDocument/2006/customXml" ds:itemID="{07EB75BA-A91E-4B0F-81A6-2489E6470FDC}">
  <ds:schemaRefs>
    <ds:schemaRef ds:uri="http://schemas.microsoft.com/office/2006/metadata/properties"/>
    <ds:schemaRef ds:uri="http://schemas.microsoft.com/office/infopath/2007/PartnerControls"/>
    <ds:schemaRef ds:uri="050d5d1c-1969-41c9-ad68-860fc01d4499"/>
    <ds:schemaRef ds:uri="f1b7d5f2-b130-4165-a880-34c99f55a68e"/>
    <ds:schemaRef ds:uri="7a03daa2-0a34-4a1d-9ebf-a2ec0404540c"/>
    <ds:schemaRef ds:uri="226a9ab6-8062-434f-a23f-f1549c70e7cb"/>
  </ds:schemaRefs>
</ds:datastoreItem>
</file>

<file path=customXml/itemProps3.xml><?xml version="1.0" encoding="utf-8"?>
<ds:datastoreItem xmlns:ds="http://schemas.openxmlformats.org/officeDocument/2006/customXml" ds:itemID="{5173AC2E-8963-452E-BBE5-F384146A14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0d5d1c-1969-41c9-ad68-860fc01d4499"/>
    <ds:schemaRef ds:uri="226a9ab6-8062-434f-a23f-f1549c70e7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Penalty system</vt:lpstr>
      <vt:lpstr>Fee calculation</vt:lpstr>
      <vt:lpstr>'Fee calculation'!Area_stampa</vt:lpstr>
      <vt:lpstr>'Penalty system'!Area_stampa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 Santojanni</dc:creator>
  <cp:keywords/>
  <dc:description/>
  <cp:lastModifiedBy>Valentina Milella</cp:lastModifiedBy>
  <cp:revision/>
  <cp:lastPrinted>2026-03-11T13:46:04Z</cp:lastPrinted>
  <dcterms:created xsi:type="dcterms:W3CDTF">2023-01-26T12:19:30Z</dcterms:created>
  <dcterms:modified xsi:type="dcterms:W3CDTF">2026-03-11T13:46:04Z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0x0101005B53045D67C91246A51891D8A9A07D25</vt:lpwstr>
  </property>
  <property fmtid="{D5CDD505-2E9C-101B-9397-08002B2CF9AE}" pid="4" name="Order">
    <vt:r8>25420700</vt:r8>
  </property>
  <property fmtid="{D5CDD505-2E9C-101B-9397-08002B2CF9AE}" pid="5" name="Classificazione">
    <vt:lpwstr>Uso interno</vt:lpwstr>
  </property>
  <property fmtid="{D5CDD505-2E9C-101B-9397-08002B2CF9AE}" pid="6" name="xd_Signature">
    <vt:bool>false</vt:bool>
  </property>
  <property fmtid="{D5CDD505-2E9C-101B-9397-08002B2CF9AE}" pid="7" name="TipologiaDocumento">
    <vt:lpwstr>Non specificato</vt:lpwstr>
  </property>
  <property fmtid="{D5CDD505-2E9C-101B-9397-08002B2CF9AE}" pid="8" name="xd_ProgID">
    <vt:lpwstr/>
  </property>
  <property fmtid="{D5CDD505-2E9C-101B-9397-08002B2CF9AE}" pid="9" name="UfficioAppartenenza">
    <vt:lpwstr>ACCESSO ALLE INFRASTRUTTURE</vt:lpwstr>
  </property>
  <property fmtid="{D5CDD505-2E9C-101B-9397-08002B2CF9AE}" pid="10" name="ComplianceAssetId">
    <vt:lpwstr/>
  </property>
  <property fmtid="{D5CDD505-2E9C-101B-9397-08002B2CF9AE}" pid="11" name="TemplateUrl">
    <vt:lpwstr/>
  </property>
</Properties>
</file>