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toritatrasporti-my.sharepoint.com/personal/v_milella_autorita-trasporti_it/Documents/VALENTINA MILELLA/PERSONALE/DOCUMENTI/TELELAVORO/2026/marzo/9-13 marzo 2026/deleng/"/>
    </mc:Choice>
  </mc:AlternateContent>
  <xr:revisionPtr revIDLastSave="317" documentId="8_{41E9DDB3-EA8C-4BE1-806C-62052F567DAD}" xr6:coauthVersionLast="47" xr6:coauthVersionMax="47" xr10:uidLastSave="{2C0A06E9-9649-42D2-A36F-04A1EF1F1556}"/>
  <bookViews>
    <workbookView xWindow="-120" yWindow="-120" windowWidth="29040" windowHeight="15720" tabRatio="777" activeTab="3" xr2:uid="{00000000-000D-0000-FFFF-FFFF00000000}"/>
  </bookViews>
  <sheets>
    <sheet name="I. Demand forecasts" sheetId="14" r:id="rId1"/>
    <sheet name="II. Investment programme" sheetId="13" r:id="rId2"/>
    <sheet name="III. Depreciation schedule" sheetId="16" r:id="rId3"/>
    <sheet name="IV. Accounting schemes" sheetId="11" r:id="rId4"/>
  </sheets>
  <definedNames>
    <definedName name="_xlnm.Print_Area" localSheetId="0">'I. Demand forecasts'!$A$1:$I$34</definedName>
    <definedName name="_xlnm.Print_Area" localSheetId="1">'II. Investment programme'!$A$1:$N$31</definedName>
    <definedName name="_xlnm.Print_Area" localSheetId="3">'IV. Accounting schemes'!$A$1:$G$127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4" l="1"/>
  <c r="B28" i="14"/>
  <c r="B23" i="14"/>
  <c r="B20" i="14"/>
  <c r="B17" i="14"/>
  <c r="B14" i="14"/>
  <c r="B11" i="14"/>
  <c r="B8" i="14"/>
  <c r="B5" i="14"/>
  <c r="F20" i="14"/>
  <c r="E20" i="14"/>
  <c r="D20" i="14"/>
  <c r="C20" i="14"/>
  <c r="F17" i="14"/>
  <c r="E17" i="14"/>
  <c r="D17" i="14"/>
  <c r="C17" i="14"/>
  <c r="F11" i="14"/>
  <c r="E11" i="14"/>
  <c r="D11" i="14"/>
  <c r="C11" i="14"/>
  <c r="F14" i="14"/>
  <c r="E14" i="14"/>
  <c r="D14" i="14"/>
  <c r="C14" i="14"/>
  <c r="F31" i="14"/>
  <c r="E31" i="14"/>
  <c r="D31" i="14"/>
  <c r="C31" i="14"/>
  <c r="F28" i="14"/>
  <c r="E28" i="14"/>
  <c r="D28" i="14"/>
  <c r="C28" i="14"/>
  <c r="F23" i="14"/>
  <c r="E23" i="14"/>
  <c r="D23" i="14"/>
  <c r="C23" i="14"/>
  <c r="F8" i="14"/>
  <c r="E8" i="14"/>
  <c r="D8" i="14"/>
  <c r="C8" i="14"/>
  <c r="F5" i="14"/>
  <c r="E5" i="14"/>
  <c r="D5" i="14"/>
  <c r="C5" i="14"/>
</calcChain>
</file>

<file path=xl/sharedStrings.xml><?xml version="1.0" encoding="utf-8"?>
<sst xmlns="http://schemas.openxmlformats.org/spreadsheetml/2006/main" count="429" uniqueCount="403">
  <si>
    <t>Unit of measurement</t>
  </si>
  <si>
    <t>Year 1</t>
  </si>
  <si>
    <t>Year 2</t>
  </si>
  <si>
    <t>Year ...</t>
  </si>
  <si>
    <t>Year N</t>
  </si>
  <si>
    <t>Methodological note</t>
  </si>
  <si>
    <t>Prices charged</t>
  </si>
  <si>
    <t>Prices charged</t>
  </si>
  <si>
    <t>Prices charged</t>
  </si>
  <si>
    <t>Prices charged</t>
  </si>
  <si>
    <t>Prices charged</t>
  </si>
  <si>
    <t>Prices charged</t>
  </si>
  <si>
    <t>Other activities</t>
  </si>
  <si>
    <t>Prices charged</t>
  </si>
  <si>
    <t>Number</t>
  </si>
  <si>
    <t>Year 1</t>
  </si>
  <si>
    <t>Year 2</t>
  </si>
  <si>
    <t>Year ...</t>
  </si>
  <si>
    <t>Year N</t>
  </si>
  <si>
    <t>Activity 4 (revenues)</t>
  </si>
  <si>
    <t>Service units sold</t>
  </si>
  <si>
    <t>Unit price</t>
  </si>
  <si>
    <t>Activity 5 (revenues)</t>
  </si>
  <si>
    <t>Service units sold</t>
  </si>
  <si>
    <t>Unit price</t>
  </si>
  <si>
    <t>II. Investment programme</t>
  </si>
  <si>
    <t>INVESTMENT PROGRAMME</t>
  </si>
  <si>
    <t>Investments</t>
  </si>
  <si>
    <t>Description of individual eligible investments</t>
  </si>
  <si>
    <t>Type of investment</t>
  </si>
  <si>
    <r>
      <t xml:space="preserve">Total amount </t>
    </r>
    <r>
      <rPr>
        <b/>
        <i/>
        <sz val="11"/>
        <color theme="0"/>
        <rFont val="Calibri"/>
        <family val="2"/>
        <scheme val="minor"/>
      </rPr>
      <t>(€)</t>
    </r>
  </si>
  <si>
    <t>Year 1</t>
  </si>
  <si>
    <t>Year 2</t>
  </si>
  <si>
    <t>Year 3</t>
  </si>
  <si>
    <t>Year ...</t>
  </si>
  <si>
    <t>Year N</t>
  </si>
  <si>
    <t>a.1</t>
  </si>
  <si>
    <t>see note 1</t>
  </si>
  <si>
    <t>Infrastructure and civil works</t>
  </si>
  <si>
    <t>a.2</t>
  </si>
  <si>
    <t>...</t>
  </si>
  <si>
    <t>a.n</t>
  </si>
  <si>
    <t>b.1</t>
  </si>
  <si>
    <t xml:space="preserve">Buildings </t>
  </si>
  <si>
    <t>b.2</t>
  </si>
  <si>
    <t>...</t>
  </si>
  <si>
    <t>b.n</t>
  </si>
  <si>
    <t>c.1</t>
  </si>
  <si>
    <t>c.2</t>
  </si>
  <si>
    <t>...</t>
  </si>
  <si>
    <t>c.n</t>
  </si>
  <si>
    <t>d.1</t>
  </si>
  <si>
    <t>see note 2</t>
  </si>
  <si>
    <t>Port equipment
(of quay and square)</t>
  </si>
  <si>
    <t>d.2</t>
  </si>
  <si>
    <t>...</t>
  </si>
  <si>
    <t>d.n</t>
  </si>
  <si>
    <t>e.1</t>
  </si>
  <si>
    <t>see note 3</t>
  </si>
  <si>
    <t>Other port equipment</t>
  </si>
  <si>
    <t>e.2</t>
  </si>
  <si>
    <t>...</t>
  </si>
  <si>
    <t>e.n</t>
  </si>
  <si>
    <t>Total</t>
  </si>
  <si>
    <t>Investments</t>
  </si>
  <si>
    <t>Rate</t>
  </si>
  <si>
    <t>Year 1</t>
  </si>
  <si>
    <t>Year 2</t>
  </si>
  <si>
    <t>Year 3</t>
  </si>
  <si>
    <t>Year 4</t>
  </si>
  <si>
    <t>Year ...</t>
  </si>
  <si>
    <t>Year N</t>
  </si>
  <si>
    <t>a.1</t>
  </si>
  <si>
    <t>Infrastructure and civil works</t>
  </si>
  <si>
    <t>x%</t>
  </si>
  <si>
    <t>Depreciation</t>
  </si>
  <si>
    <t>(*)</t>
  </si>
  <si>
    <t>...</t>
  </si>
  <si>
    <t>b.1</t>
  </si>
  <si>
    <t xml:space="preserve">Buildings </t>
  </si>
  <si>
    <t>x%</t>
  </si>
  <si>
    <t>Depreciation</t>
  </si>
  <si>
    <t>(*)</t>
  </si>
  <si>
    <t>...</t>
  </si>
  <si>
    <t>c.1</t>
  </si>
  <si>
    <t>x%</t>
  </si>
  <si>
    <t>Depreciation</t>
  </si>
  <si>
    <t>(*)</t>
  </si>
  <si>
    <t>...</t>
  </si>
  <si>
    <t>d.1</t>
  </si>
  <si>
    <t>x%</t>
  </si>
  <si>
    <t>Depreciation</t>
  </si>
  <si>
    <t>(*)</t>
  </si>
  <si>
    <t>...</t>
  </si>
  <si>
    <t>e.1</t>
  </si>
  <si>
    <t>Other port equipment</t>
  </si>
  <si>
    <t>x%</t>
  </si>
  <si>
    <t>Depreciation</t>
  </si>
  <si>
    <t>(*)</t>
  </si>
  <si>
    <t>...</t>
  </si>
  <si>
    <t>Total depreciation</t>
  </si>
  <si>
    <t>IV. Accounting schemes</t>
  </si>
  <si>
    <t>ACCOUNTING SCHEMES</t>
  </si>
  <si>
    <t>Year 1</t>
  </si>
  <si>
    <t>Year 2</t>
  </si>
  <si>
    <t>Year ...</t>
  </si>
  <si>
    <t>Year N</t>
  </si>
  <si>
    <t>1.a</t>
  </si>
  <si>
    <t>Revenue from port operations</t>
  </si>
  <si>
    <t>(1)</t>
  </si>
  <si>
    <t>1.a.i</t>
  </si>
  <si>
    <t>of which Activity 1</t>
  </si>
  <si>
    <t>(1)</t>
  </si>
  <si>
    <t>1.a.ii</t>
  </si>
  <si>
    <t>of which Activity 2</t>
  </si>
  <si>
    <t>(1)</t>
  </si>
  <si>
    <t>1.a.iv</t>
  </si>
  <si>
    <t>of which Activity 3</t>
  </si>
  <si>
    <t>(1)</t>
  </si>
  <si>
    <t>1.a.v</t>
  </si>
  <si>
    <t>of which other activities</t>
  </si>
  <si>
    <t>(1)</t>
  </si>
  <si>
    <t>1.a.vi</t>
  </si>
  <si>
    <t>1.b</t>
  </si>
  <si>
    <t>Revenue from port services</t>
  </si>
  <si>
    <t>1.b.i</t>
  </si>
  <si>
    <t>(1)</t>
  </si>
  <si>
    <t>1.b.ii</t>
  </si>
  <si>
    <t>of which Activity 5</t>
  </si>
  <si>
    <t>(1)</t>
  </si>
  <si>
    <t>1.c</t>
  </si>
  <si>
    <t>1.c.i</t>
  </si>
  <si>
    <t>2.a</t>
  </si>
  <si>
    <t>2.a.i</t>
  </si>
  <si>
    <t>of which for fuel</t>
  </si>
  <si>
    <t>2.b</t>
  </si>
  <si>
    <t>Costs for third party services</t>
  </si>
  <si>
    <t>2.b.ii</t>
  </si>
  <si>
    <t>of which for maintenance</t>
  </si>
  <si>
    <t>(2)</t>
  </si>
  <si>
    <t>Year 1</t>
  </si>
  <si>
    <t>Year 2</t>
  </si>
  <si>
    <t>Year ...</t>
  </si>
  <si>
    <t>Year N</t>
  </si>
  <si>
    <t>2.b.iii</t>
  </si>
  <si>
    <t>of which for demolitions</t>
  </si>
  <si>
    <t>2.b.iv</t>
  </si>
  <si>
    <t>of which for utilities</t>
  </si>
  <si>
    <t>2.b.v</t>
  </si>
  <si>
    <t>of which for insurance</t>
  </si>
  <si>
    <t>2.b.vi</t>
  </si>
  <si>
    <t>2.c</t>
  </si>
  <si>
    <t>Costs for the use of third-party assets</t>
  </si>
  <si>
    <t>2.c.i</t>
  </si>
  <si>
    <t>of which concession fee</t>
  </si>
  <si>
    <t>(2)</t>
  </si>
  <si>
    <t>(3)</t>
  </si>
  <si>
    <t>Year 1</t>
  </si>
  <si>
    <t>Year 2</t>
  </si>
  <si>
    <t>Year ...</t>
  </si>
  <si>
    <t>Year N</t>
  </si>
  <si>
    <t>2.c.ii</t>
  </si>
  <si>
    <t>Internal staff (FTE)</t>
  </si>
  <si>
    <t>2.c.iii</t>
  </si>
  <si>
    <t>of which other equipment rentals</t>
  </si>
  <si>
    <t>2.d</t>
  </si>
  <si>
    <t>Personnel costs</t>
  </si>
  <si>
    <t>(3)</t>
  </si>
  <si>
    <t>of which gross wages and salaries</t>
  </si>
  <si>
    <t>2.d.i</t>
  </si>
  <si>
    <t>2.d.ii</t>
  </si>
  <si>
    <t>2.d.iii</t>
  </si>
  <si>
    <t>of which other</t>
  </si>
  <si>
    <t>2.f</t>
  </si>
  <si>
    <t>External staff (FTE)</t>
  </si>
  <si>
    <t>2.g</t>
  </si>
  <si>
    <t>Personal composition</t>
  </si>
  <si>
    <t>Year 1</t>
  </si>
  <si>
    <t>Year 2</t>
  </si>
  <si>
    <t>Year ...</t>
  </si>
  <si>
    <t>Year N</t>
  </si>
  <si>
    <t>Total operating costs</t>
  </si>
  <si>
    <t>Operational staff (N)</t>
  </si>
  <si>
    <t>3=1-2</t>
  </si>
  <si>
    <t>Administrative staff (N)</t>
  </si>
  <si>
    <t>4.a</t>
  </si>
  <si>
    <t>Commercial staff (N)</t>
  </si>
  <si>
    <t>4.b</t>
  </si>
  <si>
    <t>Other staff (N)</t>
  </si>
  <si>
    <t>4.c</t>
  </si>
  <si>
    <t>5=3-4</t>
  </si>
  <si>
    <t>6.a</t>
  </si>
  <si>
    <t>Financial charges</t>
  </si>
  <si>
    <t>6.b</t>
  </si>
  <si>
    <t>Financial income</t>
  </si>
  <si>
    <t>6=6.a-6.b</t>
  </si>
  <si>
    <t>7=5-6</t>
  </si>
  <si>
    <t>Result before tax</t>
  </si>
  <si>
    <t>Taxes</t>
  </si>
  <si>
    <t>9=7-8</t>
  </si>
  <si>
    <t>Net result</t>
  </si>
  <si>
    <t>Year 1</t>
  </si>
  <si>
    <t>Year 2</t>
  </si>
  <si>
    <t>Year ...</t>
  </si>
  <si>
    <t>Year N</t>
  </si>
  <si>
    <t>A</t>
  </si>
  <si>
    <t>1.a</t>
  </si>
  <si>
    <t>Net result</t>
  </si>
  <si>
    <t>1.b</t>
  </si>
  <si>
    <t>1.c</t>
  </si>
  <si>
    <t>1.d</t>
  </si>
  <si>
    <t>1.e</t>
  </si>
  <si>
    <t>+/- Change in operating receivables</t>
  </si>
  <si>
    <t>+/- Change in inventories</t>
  </si>
  <si>
    <t>2.a</t>
  </si>
  <si>
    <t>2.b</t>
  </si>
  <si>
    <t>2.c</t>
  </si>
  <si>
    <t>2.d</t>
  </si>
  <si>
    <t>3=1+2</t>
  </si>
  <si>
    <r>
      <t>Operating cash flow (FCON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>)</t>
    </r>
  </si>
  <si>
    <t>4.a</t>
  </si>
  <si>
    <t>4.b</t>
  </si>
  <si>
    <t>4.c</t>
  </si>
  <si>
    <t>4.d</t>
  </si>
  <si>
    <t>5=1+2+4</t>
  </si>
  <si>
    <t>B=(A+5)</t>
  </si>
  <si>
    <r>
      <rPr>
        <b/>
        <i/>
        <vertAlign val="superscript"/>
        <sz val="11"/>
        <color theme="4"/>
        <rFont val="Calibri"/>
        <family val="2"/>
        <scheme val="minor"/>
      </rPr>
      <t>2</t>
    </r>
    <r>
      <rPr>
        <b/>
        <i/>
        <sz val="11"/>
        <color theme="4"/>
        <rFont val="Calibri"/>
        <family val="2"/>
        <scheme val="minor"/>
      </rPr>
      <t xml:space="preserve"> </t>
    </r>
    <r>
      <rPr>
        <i/>
        <sz val="11"/>
        <color theme="4"/>
        <rFont val="Calibri"/>
        <family val="2"/>
        <scheme val="minor"/>
      </rPr>
      <t xml:space="preserve">rate to be used in the calculation of </t>
    </r>
    <r>
      <rPr>
        <b/>
        <i/>
        <sz val="11"/>
        <color theme="4"/>
        <rFont val="Calibri"/>
        <family val="2"/>
        <scheme val="minor"/>
      </rPr>
      <t>Net Present Value</t>
    </r>
    <r>
      <rPr>
        <i/>
        <sz val="11"/>
        <color theme="4"/>
        <rFont val="Calibri"/>
        <family val="2"/>
        <scheme val="minor"/>
      </rPr>
      <t xml:space="preserve"> (NPV)</t>
    </r>
  </si>
  <si>
    <t>Year 1</t>
  </si>
  <si>
    <t>Year 2</t>
  </si>
  <si>
    <t>Year ...</t>
  </si>
  <si>
    <t>Year N</t>
  </si>
  <si>
    <t>1.a</t>
  </si>
  <si>
    <t>1.a.i</t>
  </si>
  <si>
    <t>1.b</t>
  </si>
  <si>
    <t>1.b.i</t>
  </si>
  <si>
    <t>of which land and buildings</t>
  </si>
  <si>
    <t>1.b.ii</t>
  </si>
  <si>
    <t>of which plant and machinery</t>
  </si>
  <si>
    <t>1.b.iii</t>
  </si>
  <si>
    <t>of which industrial and commercial equipment</t>
  </si>
  <si>
    <t>1.b.iv</t>
  </si>
  <si>
    <t>of which other</t>
  </si>
  <si>
    <t>1.b.v</t>
  </si>
  <si>
    <t>1.c</t>
  </si>
  <si>
    <t>1.c.i</t>
  </si>
  <si>
    <t>1.c.ii</t>
  </si>
  <si>
    <t>1.c.iii</t>
  </si>
  <si>
    <t>Total fixed assets</t>
  </si>
  <si>
    <t>2.a</t>
  </si>
  <si>
    <t>Inventories</t>
  </si>
  <si>
    <t>2.b</t>
  </si>
  <si>
    <t>Trade receivables</t>
  </si>
  <si>
    <t>2.b.i</t>
  </si>
  <si>
    <t>2.b.ii</t>
  </si>
  <si>
    <t>2.b.iii</t>
  </si>
  <si>
    <t>2.b.iv</t>
  </si>
  <si>
    <t>of which other</t>
  </si>
  <si>
    <t>2.c</t>
  </si>
  <si>
    <t>2.d</t>
  </si>
  <si>
    <t>Other</t>
  </si>
  <si>
    <t>2.d.i</t>
  </si>
  <si>
    <t>1+2</t>
  </si>
  <si>
    <t>Total assets</t>
  </si>
  <si>
    <t>Liabilities</t>
  </si>
  <si>
    <t>3.a</t>
  </si>
  <si>
    <t>3.a.i</t>
  </si>
  <si>
    <t>3.a.ii</t>
  </si>
  <si>
    <t>3.b</t>
  </si>
  <si>
    <t>3.b.i</t>
  </si>
  <si>
    <t>3.b.ii</t>
  </si>
  <si>
    <t>3.c</t>
  </si>
  <si>
    <t>4.a</t>
  </si>
  <si>
    <t>Share capital</t>
  </si>
  <si>
    <t>4.b</t>
  </si>
  <si>
    <t>Reserves</t>
  </si>
  <si>
    <t>4.c</t>
  </si>
  <si>
    <t>4.d</t>
  </si>
  <si>
    <t>Total equity</t>
  </si>
  <si>
    <t>5.a</t>
  </si>
  <si>
    <t>5.b</t>
  </si>
  <si>
    <t>3+4.a+5a</t>
  </si>
  <si>
    <t>Total Liabilities</t>
  </si>
  <si>
    <t>6=1+2-3.a-3.c-5</t>
  </si>
  <si>
    <t>Net financial position (NFP)</t>
  </si>
  <si>
    <t>Activity 1 (e.g. revenues from storage activities)</t>
  </si>
  <si>
    <t>Volumes handled</t>
  </si>
  <si>
    <t>Activity (e.g. revenues from cargo handling activities)</t>
  </si>
  <si>
    <t>Activity 2 (e.g. revenues from storage activities)</t>
  </si>
  <si>
    <t>Activity 2 (e.g. revenues from carlo handling activities)</t>
  </si>
  <si>
    <t>Activity 3 (e.g. revenues from storage activities)</t>
  </si>
  <si>
    <t>Activity 3 (e.g. revenues from cargo handling activities)</t>
  </si>
  <si>
    <t>Breakdown of revenues from port operations</t>
  </si>
  <si>
    <t>Breakdown of revenues from port services</t>
  </si>
  <si>
    <r>
      <t xml:space="preserve">A. Specify the </t>
    </r>
    <r>
      <rPr>
        <i/>
        <u/>
        <sz val="11"/>
        <color theme="4"/>
        <rFont val="Calibri"/>
        <family val="2"/>
        <scheme val="minor"/>
      </rPr>
      <t>types</t>
    </r>
    <r>
      <rPr>
        <i/>
        <sz val="11"/>
        <color theme="4"/>
        <rFont val="Calibri"/>
        <family val="2"/>
        <scheme val="minor"/>
      </rPr>
      <t xml:space="preserve"> of </t>
    </r>
    <r>
      <rPr>
        <i/>
        <u/>
        <sz val="11"/>
        <color theme="4"/>
        <rFont val="Calibri"/>
        <family val="2"/>
        <scheme val="minor"/>
      </rPr>
      <t>traffic</t>
    </r>
    <r>
      <rPr>
        <u/>
        <sz val="11"/>
        <color theme="4"/>
        <rFont val="Calibri"/>
        <family val="2"/>
        <scheme val="minor"/>
      </rPr>
      <t xml:space="preserve"> that can be handled</t>
    </r>
    <r>
      <rPr>
        <i/>
        <sz val="11"/>
        <color theme="4"/>
        <rFont val="Calibri"/>
        <family val="2"/>
        <scheme val="minor"/>
      </rPr>
      <t xml:space="preserve"> under the concession (</t>
    </r>
    <r>
      <rPr>
        <i/>
        <u/>
        <sz val="11"/>
        <color theme="4"/>
        <rFont val="Calibri"/>
        <family val="2"/>
        <scheme val="minor"/>
      </rPr>
      <t>port operations),</t>
    </r>
    <r>
      <rPr>
        <i/>
        <sz val="11"/>
        <color theme="4"/>
        <rFont val="Calibri"/>
        <family val="2"/>
        <scheme val="minor"/>
      </rPr>
      <t xml:space="preserve"> including any sub-segments: 
- gateway traffic or transhipment traffic; 
- containerised cargo traffic;
- conventional cargo traffic (general cargo, project cargo, etc.);
- rolling stock traffic (car carrier, etc.);
- liquid bulk traffic;
- solid bulk traffic;
- transport of gas;
- passenger traffic (cruises, ferries, local traffic, etc.); </t>
    </r>
    <r>
      <rPr>
        <i/>
        <sz val="11"/>
        <color rgb="FFFF0000"/>
        <rFont val="Calibri"/>
        <family val="2"/>
        <scheme val="minor"/>
      </rPr>
      <t xml:space="preserve">
</t>
    </r>
    <r>
      <rPr>
        <i/>
        <sz val="11"/>
        <color theme="4"/>
        <rFont val="Calibri"/>
        <family val="2"/>
        <scheme val="minor"/>
      </rPr>
      <t xml:space="preserve"> - storage of empty containers, etc. 
 - other (please specify) 
 </t>
    </r>
  </si>
  <si>
    <t>B. Provide a scenario analysis justifying the estimated traffic forecasts and any related variations with respect to reference scenarios and market dynamics.</t>
  </si>
  <si>
    <t>Elements to be considered for the calculation of the concession duration</t>
  </si>
  <si>
    <t>Implementation schedule (see note 4)</t>
  </si>
  <si>
    <t>ID</t>
  </si>
  <si>
    <t>Description of individual 
non-eligible investments</t>
  </si>
  <si>
    <t>provide a description of the investment by type</t>
  </si>
  <si>
    <t>Fixed facilities</t>
  </si>
  <si>
    <t>Final Payment 100%</t>
  </si>
  <si>
    <t>Note 2: STS cranes, RMGs, RTGs, rail-mounted RTGs, reefer towers, lighting towers, etc.</t>
  </si>
  <si>
    <t>Note 3: Spreaders, terminal tractors, trailers, handling platforms, lifting equipment, out-of-gauge handling equipment, handling vehicles, self-propelled equipment, tractors, turntables, semi-trailers, mobile rubber-tyred cranes, etc.</t>
  </si>
  <si>
    <t>Note 4: Indicate the amount of each individual investment for each of the identified categories, the related progress payments, and the year of completion of the investments (final payment – 100%).</t>
  </si>
  <si>
    <t>Port equipment
(quay and yard)</t>
  </si>
  <si>
    <t>(*) Depreciation starting from the year following the completion of the investment</t>
  </si>
  <si>
    <t>of which recharging of service costs</t>
  </si>
  <si>
    <t>Other revenues and income arising from and/or related to the provision of port services or port operations</t>
  </si>
  <si>
    <t>of which operating grants</t>
  </si>
  <si>
    <t>Total operating revenues</t>
  </si>
  <si>
    <t>Costs of raw materials, consumables and goods</t>
  </si>
  <si>
    <t>of which for guarantees</t>
  </si>
  <si>
    <t>of which leasing charges</t>
  </si>
  <si>
    <t>Change in inventories of raw materials, consumables and goods</t>
  </si>
  <si>
    <t>Other operating charges</t>
  </si>
  <si>
    <t>Gross operating result (EBITDA)</t>
  </si>
  <si>
    <t>Provisions to long-term funds</t>
  </si>
  <si>
    <t>Total depreciation, amortisation and provisions</t>
  </si>
  <si>
    <t>Net Operating Result (EBIT)</t>
  </si>
  <si>
    <t>Total financial result</t>
  </si>
  <si>
    <t>Opening cash and cash equivalents</t>
  </si>
  <si>
    <t>Use/release of provisions</t>
  </si>
  <si>
    <t>+/- Change in operational payables</t>
  </si>
  <si>
    <t>Cash flow from current operations</t>
  </si>
  <si>
    <t>Cash flow from investing activities</t>
  </si>
  <si>
    <t>Increase in third-party funds</t>
  </si>
  <si>
    <t>Decrease in third-party funds</t>
  </si>
  <si>
    <t>Increase of equity</t>
  </si>
  <si>
    <t>Decrease in equity</t>
  </si>
  <si>
    <t>Cash flow from financing activities</t>
  </si>
  <si>
    <t>Closing cash and cash equivalents</t>
  </si>
  <si>
    <t xml:space="preserve">Change in cash and cash equivalents </t>
  </si>
  <si>
    <r>
      <t>Discount rate for cash flows (WACC)</t>
    </r>
    <r>
      <rPr>
        <b/>
        <vertAlign val="superscript"/>
        <sz val="11"/>
        <color theme="1"/>
        <rFont val="Calibri"/>
        <family val="2"/>
        <scheme val="minor"/>
      </rPr>
      <t xml:space="preserve"> 2</t>
    </r>
  </si>
  <si>
    <t>Net Present value (NPV)</t>
  </si>
  <si>
    <r>
      <t>DSCR (Debt Service Coverage Ratio) = (1 + financial charges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)/(4.b</t>
    </r>
    <r>
      <rPr>
        <b/>
        <vertAlign val="superscript"/>
        <sz val="11"/>
        <rFont val="Calibri"/>
        <family val="2"/>
        <scheme val="minor"/>
      </rPr>
      <t xml:space="preserve"> 4 </t>
    </r>
    <r>
      <rPr>
        <b/>
        <sz val="11"/>
        <rFont val="Calibri"/>
        <family val="2"/>
        <scheme val="minor"/>
      </rPr>
      <t>+ financial charges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</si>
  <si>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r>
      <t>LLCR (Loan Life Coverage Ratio) = sum of net present value</t>
    </r>
    <r>
      <rPr>
        <b/>
        <vertAlign val="superscript"/>
        <sz val="11"/>
        <rFont val="Calibri"/>
        <family val="2"/>
        <scheme val="minor"/>
      </rPr>
      <t xml:space="preserve"> 5</t>
    </r>
    <r>
      <rPr>
        <b/>
        <sz val="11"/>
        <rFont val="Calibri"/>
        <family val="2"/>
        <scheme val="minor"/>
      </rPr>
      <t xml:space="preserve"> of (1 + financial charges</t>
    </r>
    <r>
      <rPr>
        <b/>
        <vertAlign val="superscript"/>
        <sz val="11"/>
        <rFont val="Calibri"/>
        <family val="2"/>
        <scheme val="minor"/>
      </rPr>
      <t xml:space="preserve"> 3</t>
    </r>
    <r>
      <rPr>
        <b/>
        <sz val="11"/>
        <rFont val="Calibri"/>
        <family val="2"/>
        <scheme val="minor"/>
      </rPr>
      <t>)/sum of decrease in third-party funds (4.b</t>
    </r>
    <r>
      <rPr>
        <b/>
        <vertAlign val="superscript"/>
        <sz val="11"/>
        <rFont val="Calibri"/>
        <family val="2"/>
        <scheme val="minor"/>
      </rPr>
      <t xml:space="preserve"> 4</t>
    </r>
    <r>
      <rPr>
        <b/>
        <sz val="11"/>
        <rFont val="Calibri"/>
        <family val="2"/>
        <scheme val="minor"/>
      </rPr>
      <t>)</t>
    </r>
  </si>
  <si>
    <r>
      <rPr>
        <b/>
        <i/>
        <vertAlign val="superscript"/>
        <sz val="11"/>
        <color theme="4"/>
        <rFont val="Calibri"/>
        <family val="2"/>
        <scheme val="minor"/>
      </rPr>
      <t>1</t>
    </r>
    <r>
      <rPr>
        <i/>
        <sz val="11"/>
        <color theme="4"/>
        <rFont val="Calibri"/>
        <family val="2"/>
        <scheme val="minor"/>
      </rPr>
      <t xml:space="preserve"> cash</t>
    </r>
    <r>
      <rPr>
        <b/>
        <i/>
        <sz val="11"/>
        <color theme="4"/>
        <rFont val="Calibri"/>
        <family val="2"/>
        <scheme val="minor"/>
      </rPr>
      <t xml:space="preserve"> </t>
    </r>
    <r>
      <rPr>
        <i/>
        <sz val="11"/>
        <color theme="4"/>
        <rFont val="Calibri"/>
        <family val="2"/>
        <scheme val="minor"/>
      </rPr>
      <t xml:space="preserve">flow for discounting in the calculation of </t>
    </r>
    <r>
      <rPr>
        <b/>
        <i/>
        <sz val="11"/>
        <color theme="4"/>
        <rFont val="Calibri"/>
        <family val="2"/>
        <scheme val="minor"/>
      </rPr>
      <t>Net Present Value</t>
    </r>
    <r>
      <rPr>
        <i/>
        <sz val="11"/>
        <color theme="4"/>
        <rFont val="Calibri"/>
        <family val="2"/>
        <scheme val="minor"/>
      </rPr>
      <t xml:space="preserve"> (NPV)</t>
    </r>
  </si>
  <si>
    <r>
      <rPr>
        <b/>
        <i/>
        <vertAlign val="superscript"/>
        <sz val="11"/>
        <color theme="4"/>
        <rFont val="Calibri"/>
        <family val="2"/>
        <scheme val="minor"/>
      </rPr>
      <t>4</t>
    </r>
    <r>
      <rPr>
        <b/>
        <i/>
        <sz val="11"/>
        <color theme="4"/>
        <rFont val="Calibri"/>
        <family val="2"/>
        <scheme val="minor"/>
      </rPr>
      <t xml:space="preserve"> </t>
    </r>
    <r>
      <rPr>
        <i/>
        <sz val="11"/>
        <color theme="4"/>
        <rFont val="Calibri"/>
        <family val="2"/>
        <scheme val="minor"/>
      </rPr>
      <t>include the decrease in third-party funds net of intra-group transactions</t>
    </r>
  </si>
  <si>
    <r>
      <rPr>
        <i/>
        <vertAlign val="superscript"/>
        <sz val="11"/>
        <color theme="4"/>
        <rFont val="Calibri"/>
        <family val="2"/>
        <scheme val="minor"/>
      </rPr>
      <t>3</t>
    </r>
    <r>
      <rPr>
        <i/>
        <sz val="11"/>
        <color theme="4"/>
        <rFont val="Calibri"/>
        <family val="2"/>
        <scheme val="minor"/>
      </rPr>
      <t xml:space="preserve"> item 6.a of Scheme 1, net of intra-group charges</t>
    </r>
  </si>
  <si>
    <t>Scheme 3 - Forecast balance sheet</t>
  </si>
  <si>
    <t>of which due from customers</t>
  </si>
  <si>
    <t>of which: due from associated, subsidiary and parent companies</t>
  </si>
  <si>
    <t>Cash and cash equivalents</t>
  </si>
  <si>
    <t>of which: non-current investments and securities</t>
  </si>
  <si>
    <t>Total current assets</t>
  </si>
  <si>
    <t>Trade payables</t>
  </si>
  <si>
    <t>of which: due to associated, subsidiary and parent companies</t>
  </si>
  <si>
    <t>of which due to other suppliers</t>
  </si>
  <si>
    <t>Financial liabilities</t>
  </si>
  <si>
    <t>of which due to banks and/or other lenders</t>
  </si>
  <si>
    <t>of which due to associated, subsidiary and parent companies</t>
  </si>
  <si>
    <t>Other payables</t>
  </si>
  <si>
    <t>Total liabilities</t>
  </si>
  <si>
    <t>Retained earnings from previous financial years</t>
  </si>
  <si>
    <t>Result for the financial year</t>
  </si>
  <si>
    <t>Severance pay provision (TFR)</t>
  </si>
  <si>
    <t>Other provisions for risks and charges</t>
  </si>
  <si>
    <t>Total provisions</t>
  </si>
  <si>
    <t xml:space="preserve">Net invested capital (NIC) </t>
  </si>
  <si>
    <t>See the dedicated sheet "Demand Forecasts"</t>
  </si>
  <si>
    <t>Breakdown of concession fee</t>
  </si>
  <si>
    <t>Breakdown of personnel costs</t>
  </si>
  <si>
    <t>of which social security contributions</t>
  </si>
  <si>
    <t>of which severance pay (TFR)</t>
  </si>
  <si>
    <t>I. Demand forecasts</t>
  </si>
  <si>
    <t>PLANNED ACTIVITIES WITHIN PORT AREAS AND/OR QUAYS                                                    COVERED BY THE CONCESSION</t>
  </si>
  <si>
    <t>C. Define the port services that may be provided by the concessionaire and must therefore be reflected in the EFP – Demand forecasts</t>
  </si>
  <si>
    <t>Progress payment No 1</t>
  </si>
  <si>
    <t>Progress payment No 2</t>
  </si>
  <si>
    <t>Progress payment No 3</t>
  </si>
  <si>
    <t>Note 1: Execution of excavation works, completion of dredging activities, quay consolidation works, subsoil remediation, expansion of rail infrastructure, enhancement of yard load-bearing capacity, internal traffic lanes within storage areas, installation of quay fenders and edge angles, paving works, stormwater drainage systems, etc.</t>
  </si>
  <si>
    <t>Accumulated depreciation</t>
  </si>
  <si>
    <t xml:space="preserve">Total accumulated depreciation </t>
  </si>
  <si>
    <t>Investment amount,
Depreciation charge,
Accumulated depreciation</t>
  </si>
  <si>
    <t>III. Depreciation schedule</t>
  </si>
  <si>
    <t>DEPRECIATION SCHEDULE</t>
  </si>
  <si>
    <t>Fixed component</t>
  </si>
  <si>
    <t>Variable component</t>
  </si>
  <si>
    <t xml:space="preserve">+/- Change in other net working capital (NWC) items </t>
  </si>
  <si>
    <t>Investments in intangible assets</t>
  </si>
  <si>
    <t>Disposals of intangible assets</t>
  </si>
  <si>
    <t>Investments in tangible assets</t>
  </si>
  <si>
    <t>Disposals of tangible assets</t>
  </si>
  <si>
    <t>Scheme 1 - Forecast income statement</t>
  </si>
  <si>
    <t>Scheme 2 - Forecast cash flow statement</t>
  </si>
  <si>
    <t>Assets</t>
  </si>
  <si>
    <t>Property, plant and equipment (PPE)</t>
  </si>
  <si>
    <t>Intangible assets</t>
  </si>
  <si>
    <t>Non-current financial assets</t>
  </si>
  <si>
    <t>of which investments in subsidiaries</t>
  </si>
  <si>
    <t>of which investments in associates</t>
  </si>
  <si>
    <t>of which long-term receivables</t>
  </si>
  <si>
    <t>of which due from public bodies</t>
  </si>
  <si>
    <r>
      <rPr>
        <i/>
        <vertAlign val="superscript"/>
        <sz val="11"/>
        <color theme="4"/>
        <rFont val="Calibri"/>
        <family val="2"/>
        <scheme val="minor"/>
      </rPr>
      <t>5</t>
    </r>
    <r>
      <rPr>
        <i/>
        <sz val="11"/>
        <color theme="4"/>
        <rFont val="Calibri"/>
        <family val="2"/>
        <scheme val="minor"/>
      </rPr>
      <t xml:space="preserve"> Discounting shall be performed using the Rd rate (cost of debt).</t>
    </r>
  </si>
  <si>
    <t>of which in-house staff</t>
  </si>
  <si>
    <t>of which temporary port labour</t>
  </si>
  <si>
    <t>of which other contractual arrangements</t>
  </si>
  <si>
    <t>Cost of in-house personnel</t>
  </si>
  <si>
    <t>of which aAtivity 4</t>
  </si>
  <si>
    <t>Amortisation of intangible assets</t>
  </si>
  <si>
    <t>Depreciation of tangible assets</t>
  </si>
  <si>
    <t>of which under development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</si>
</sst>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_-* #,##0.00\ _€_-;\-* #,##0.00\ _€_-;_-* &quot;-&quot;??\ _€_-;_-@_-"/>
    <numFmt numFmtId="166" formatCode="_-* #,##0.0000_-;\-* #,##0.0000_-;_-* &quot;-&quot;??_-;_-@_-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i/>
      <sz val="11"/>
      <color theme="4"/>
      <name val="Calibri"/>
      <family val="2"/>
      <scheme val="minor"/>
    </font>
    <font>
      <i/>
      <u/>
      <sz val="11"/>
      <color theme="4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i/>
      <sz val="11"/>
      <color rgb="FFC0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i/>
      <vertAlign val="superscript"/>
      <sz val="11"/>
      <color theme="4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i/>
      <vertAlign val="superscript"/>
      <sz val="11"/>
      <color theme="4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4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1" tint="0.499984740745262"/>
      </left>
      <right style="thin">
        <color auto="1"/>
      </right>
      <top style="medium">
        <color theme="1" tint="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 tint="0.499984740745262"/>
      </left>
      <right style="thin">
        <color auto="1"/>
      </right>
      <top style="thin">
        <color auto="1"/>
      </top>
      <bottom style="medium">
        <color theme="1" tint="0.499984740745262"/>
      </bottom>
      <diagonal/>
    </border>
    <border>
      <left style="thin">
        <color auto="1"/>
      </left>
      <right style="thin">
        <color auto="1"/>
      </right>
      <top/>
      <bottom style="medium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1" tint="0.499984740745262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theme="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97">
    <xf numFmtId="0" fontId="0" fillId="0" borderId="0" xfId="0"/>
    <xf numFmtId="0" fontId="2" fillId="0" borderId="1" xfId="0" applyFon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right" vertical="center"/>
    </xf>
    <xf numFmtId="49" fontId="6" fillId="6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vertical="center"/>
    </xf>
    <xf numFmtId="0" fontId="8" fillId="7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right" vertical="center"/>
    </xf>
    <xf numFmtId="0" fontId="1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quotePrefix="1" applyFont="1" applyBorder="1" applyAlignment="1">
      <alignment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2" fillId="6" borderId="1" xfId="0" applyFont="1" applyFill="1" applyBorder="1" applyAlignment="1">
      <alignment horizontal="right" vertical="center"/>
    </xf>
    <xf numFmtId="0" fontId="1" fillId="5" borderId="1" xfId="0" applyFont="1" applyFill="1" applyBorder="1" applyAlignment="1">
      <alignment vertical="center"/>
    </xf>
    <xf numFmtId="0" fontId="12" fillId="0" borderId="0" xfId="0" applyFont="1" applyAlignment="1">
      <alignment horizontal="left" vertical="center"/>
    </xf>
    <xf numFmtId="3" fontId="12" fillId="0" borderId="0" xfId="0" applyNumberFormat="1" applyFont="1" applyAlignment="1">
      <alignment vertical="center"/>
    </xf>
    <xf numFmtId="0" fontId="3" fillId="7" borderId="1" xfId="0" applyFont="1" applyFill="1" applyBorder="1" applyAlignment="1">
      <alignment horizontal="center" vertical="center"/>
    </xf>
    <xf numFmtId="166" fontId="0" fillId="8" borderId="1" xfId="3" applyNumberFormat="1" applyFont="1" applyFill="1" applyBorder="1" applyAlignment="1">
      <alignment vertical="center"/>
    </xf>
    <xf numFmtId="0" fontId="3" fillId="7" borderId="2" xfId="0" applyFont="1" applyFill="1" applyBorder="1" applyAlignme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3" xfId="0" applyFont="1" applyBorder="1" applyAlignment="1">
      <alignment horizontal="right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20" fillId="3" borderId="15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right" vertical="center" wrapText="1"/>
    </xf>
    <xf numFmtId="0" fontId="0" fillId="9" borderId="3" xfId="0" applyFill="1" applyBorder="1" applyAlignment="1">
      <alignment horizontal="center" vertical="center" wrapText="1"/>
    </xf>
    <xf numFmtId="0" fontId="19" fillId="0" borderId="16" xfId="0" applyFont="1" applyBorder="1" applyAlignment="1">
      <alignment horizontal="left" vertical="center" wrapText="1"/>
    </xf>
    <xf numFmtId="0" fontId="19" fillId="0" borderId="1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/>
    </xf>
    <xf numFmtId="0" fontId="11" fillId="7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4" fillId="4" borderId="1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2" fillId="0" borderId="13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2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  <xf numFmtId="0" fontId="7" fillId="0" borderId="20" xfId="0" applyFont="1" applyBorder="1" applyAlignment="1">
      <alignment horizontal="left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7" fillId="0" borderId="19" xfId="0" applyFont="1" applyBorder="1" applyAlignment="1">
      <alignment horizontal="left" vertical="center" wrapText="1"/>
    </xf>
    <xf numFmtId="0" fontId="0" fillId="0" borderId="24" xfId="0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9" borderId="12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/>
  </cellXfs>
  <cellStyles count="4">
    <cellStyle name="Migliaia" xfId="3" builtinId="3"/>
    <cellStyle name="Migliaia 2" xfId="1" xr:uid="{00000000-0005-0000-0000-000000000000}"/>
    <cellStyle name="Normale" xfId="0" builtinId="0"/>
    <cellStyle name="Valuta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588817</xdr:colOff>
      <xdr:row>67</xdr:row>
      <xdr:rowOff>96982</xdr:rowOff>
    </xdr:from>
    <xdr:ext cx="1627910" cy="374074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39AD83D0-835E-4E92-8483-FB5FD7EE7281}"/>
            </a:ext>
          </a:extLst>
        </xdr:cNvPr>
        <xdr:cNvSpPr txBox="1"/>
      </xdr:nvSpPr>
      <xdr:spPr>
        <a:xfrm>
          <a:off x="9227126" y="11097491"/>
          <a:ext cx="1627910" cy="374074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lIns="0" tIns="0" rIns="0" bIns="0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it-IT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F002A-F741-4D23-8E0A-9AD08115AF85}">
  <sheetPr>
    <pageSetUpPr fitToPage="1"/>
  </sheetPr>
  <dimension ref="A1:I33"/>
  <sheetViews>
    <sheetView view="pageBreakPreview" zoomScale="70" zoomScaleNormal="100" zoomScaleSheetLayoutView="70" workbookViewId="0"/>
  </sheetViews>
  <sheetFormatPr defaultColWidth="8.5703125" defaultRowHeight="15" x14ac:dyDescent="0.25"/>
  <cols>
    <col min="1" max="1" width="52.42578125" style="11" customWidth="1"/>
    <col min="2" max="2" width="13.140625" style="11" customWidth="1"/>
    <col min="3" max="8" width="8.5703125" style="11"/>
    <col min="9" max="9" width="101.5703125" style="11" customWidth="1"/>
    <col min="10" max="16384" width="8.5703125" style="11"/>
  </cols>
  <sheetData>
    <row r="1" spans="1:9" x14ac:dyDescent="0.25">
      <c r="I1" s="63" t="s">
        <v>365</v>
      </c>
    </row>
    <row r="2" spans="1:9" ht="62.65" customHeight="1" x14ac:dyDescent="0.25">
      <c r="A2" s="82" t="s">
        <v>366</v>
      </c>
      <c r="B2" s="80"/>
      <c r="C2" s="80"/>
      <c r="D2" s="80"/>
      <c r="E2" s="80"/>
      <c r="F2" s="80"/>
    </row>
    <row r="4" spans="1:9" ht="43.5" customHeight="1" x14ac:dyDescent="0.25">
      <c r="A4" s="18" t="s">
        <v>291</v>
      </c>
      <c r="B4" s="59" t="s">
        <v>0</v>
      </c>
      <c r="C4" s="36" t="s">
        <v>1</v>
      </c>
      <c r="D4" s="17" t="s">
        <v>2</v>
      </c>
      <c r="E4" s="17" t="s">
        <v>3</v>
      </c>
      <c r="F4" s="17" t="s">
        <v>4</v>
      </c>
      <c r="I4" s="48" t="s">
        <v>5</v>
      </c>
    </row>
    <row r="5" spans="1:9" ht="15" customHeight="1" x14ac:dyDescent="0.25">
      <c r="A5" s="9" t="s">
        <v>284</v>
      </c>
      <c r="B5" s="37">
        <f>+B6*B7</f>
        <v>0</v>
      </c>
      <c r="C5" s="37">
        <f>+C6*C7</f>
        <v>0</v>
      </c>
      <c r="D5" s="37">
        <f t="shared" ref="D5:F5" si="0">+D6*D7</f>
        <v>0</v>
      </c>
      <c r="E5" s="37">
        <f t="shared" si="0"/>
        <v>0</v>
      </c>
      <c r="F5" s="37">
        <f t="shared" si="0"/>
        <v>0</v>
      </c>
      <c r="I5" s="79" t="s">
        <v>293</v>
      </c>
    </row>
    <row r="6" spans="1:9" x14ac:dyDescent="0.25">
      <c r="A6" s="21" t="s">
        <v>285</v>
      </c>
      <c r="I6" s="80"/>
    </row>
    <row r="7" spans="1:9" x14ac:dyDescent="0.25">
      <c r="A7" s="21" t="s">
        <v>6</v>
      </c>
      <c r="I7" s="80"/>
    </row>
    <row r="8" spans="1:9" ht="14.85" customHeight="1" x14ac:dyDescent="0.25">
      <c r="A8" s="9" t="s">
        <v>286</v>
      </c>
      <c r="B8" s="37">
        <f>+B9*B10</f>
        <v>0</v>
      </c>
      <c r="C8" s="37">
        <f>+C9*C10</f>
        <v>0</v>
      </c>
      <c r="D8" s="37">
        <f t="shared" ref="D8" si="1">+D9*D10</f>
        <v>0</v>
      </c>
      <c r="E8" s="37">
        <f t="shared" ref="E8" si="2">+E9*E10</f>
        <v>0</v>
      </c>
      <c r="F8" s="37">
        <f t="shared" ref="F8" si="3">+F9*F10</f>
        <v>0</v>
      </c>
      <c r="I8" s="80"/>
    </row>
    <row r="9" spans="1:9" x14ac:dyDescent="0.25">
      <c r="A9" s="21" t="s">
        <v>285</v>
      </c>
      <c r="I9" s="80"/>
    </row>
    <row r="10" spans="1:9" x14ac:dyDescent="0.25">
      <c r="A10" s="21" t="s">
        <v>7</v>
      </c>
      <c r="I10" s="80"/>
    </row>
    <row r="11" spans="1:9" x14ac:dyDescent="0.25">
      <c r="A11" s="9" t="s">
        <v>287</v>
      </c>
      <c r="B11" s="37">
        <f>+B12*B13</f>
        <v>0</v>
      </c>
      <c r="C11" s="37">
        <f>+C12*C13</f>
        <v>0</v>
      </c>
      <c r="D11" s="37">
        <f t="shared" ref="D11" si="4">+D12*D13</f>
        <v>0</v>
      </c>
      <c r="E11" s="37">
        <f t="shared" ref="E11" si="5">+E12*E13</f>
        <v>0</v>
      </c>
      <c r="F11" s="37">
        <f t="shared" ref="F11" si="6">+F12*F13</f>
        <v>0</v>
      </c>
      <c r="I11" s="80"/>
    </row>
    <row r="12" spans="1:9" x14ac:dyDescent="0.25">
      <c r="A12" s="21" t="s">
        <v>285</v>
      </c>
      <c r="I12" s="80"/>
    </row>
    <row r="13" spans="1:9" x14ac:dyDescent="0.25">
      <c r="A13" s="21" t="s">
        <v>8</v>
      </c>
      <c r="I13" s="80"/>
    </row>
    <row r="14" spans="1:9" x14ac:dyDescent="0.25">
      <c r="A14" s="9" t="s">
        <v>288</v>
      </c>
      <c r="B14" s="37">
        <f>+B15*B16</f>
        <v>0</v>
      </c>
      <c r="C14" s="37">
        <f>+C15*C16</f>
        <v>0</v>
      </c>
      <c r="D14" s="37">
        <f t="shared" ref="D14" si="7">+D15*D16</f>
        <v>0</v>
      </c>
      <c r="E14" s="37">
        <f t="shared" ref="E14" si="8">+E15*E16</f>
        <v>0</v>
      </c>
      <c r="F14" s="37">
        <f t="shared" ref="F14" si="9">+F15*F16</f>
        <v>0</v>
      </c>
      <c r="I14" s="80"/>
    </row>
    <row r="15" spans="1:9" x14ac:dyDescent="0.25">
      <c r="A15" s="21" t="s">
        <v>285</v>
      </c>
      <c r="I15" s="80"/>
    </row>
    <row r="16" spans="1:9" x14ac:dyDescent="0.25">
      <c r="A16" s="21" t="s">
        <v>9</v>
      </c>
      <c r="I16" s="80"/>
    </row>
    <row r="17" spans="1:9" x14ac:dyDescent="0.25">
      <c r="A17" s="9" t="s">
        <v>289</v>
      </c>
      <c r="B17" s="37">
        <f>+B18*B19</f>
        <v>0</v>
      </c>
      <c r="C17" s="37">
        <f>+C18*C19</f>
        <v>0</v>
      </c>
      <c r="D17" s="37">
        <f t="shared" ref="D17" si="10">+D18*D19</f>
        <v>0</v>
      </c>
      <c r="E17" s="37">
        <f t="shared" ref="E17" si="11">+E18*E19</f>
        <v>0</v>
      </c>
      <c r="F17" s="37">
        <f t="shared" ref="F17" si="12">+F18*F19</f>
        <v>0</v>
      </c>
      <c r="I17" s="80"/>
    </row>
    <row r="18" spans="1:9" x14ac:dyDescent="0.25">
      <c r="A18" s="21" t="s">
        <v>285</v>
      </c>
      <c r="I18" s="80"/>
    </row>
    <row r="19" spans="1:9" x14ac:dyDescent="0.25">
      <c r="A19" s="21" t="s">
        <v>10</v>
      </c>
      <c r="I19" s="80"/>
    </row>
    <row r="20" spans="1:9" x14ac:dyDescent="0.25">
      <c r="A20" s="9" t="s">
        <v>290</v>
      </c>
      <c r="B20" s="37">
        <f>+B21*B22</f>
        <v>0</v>
      </c>
      <c r="C20" s="37">
        <f>+C21*C22</f>
        <v>0</v>
      </c>
      <c r="D20" s="37">
        <f t="shared" ref="D20" si="13">+D21*D22</f>
        <v>0</v>
      </c>
      <c r="E20" s="37">
        <f t="shared" ref="E20" si="14">+E21*E22</f>
        <v>0</v>
      </c>
      <c r="F20" s="37">
        <f t="shared" ref="F20" si="15">+F21*F22</f>
        <v>0</v>
      </c>
      <c r="I20" s="80"/>
    </row>
    <row r="21" spans="1:9" x14ac:dyDescent="0.25">
      <c r="A21" s="21" t="s">
        <v>285</v>
      </c>
      <c r="I21" s="80"/>
    </row>
    <row r="22" spans="1:9" x14ac:dyDescent="0.25">
      <c r="A22" s="21" t="s">
        <v>11</v>
      </c>
      <c r="I22" s="80"/>
    </row>
    <row r="23" spans="1:9" ht="15" customHeight="1" x14ac:dyDescent="0.25">
      <c r="A23" s="20" t="s">
        <v>12</v>
      </c>
      <c r="B23" s="37">
        <f>+B24*B25</f>
        <v>0</v>
      </c>
      <c r="C23" s="37">
        <f>+C24*C25</f>
        <v>0</v>
      </c>
      <c r="D23" s="37">
        <f t="shared" ref="D23" si="16">+D24*D25</f>
        <v>0</v>
      </c>
      <c r="E23" s="37">
        <f t="shared" ref="E23" si="17">+E24*E25</f>
        <v>0</v>
      </c>
      <c r="F23" s="37">
        <f t="shared" ref="F23" si="18">+F24*F25</f>
        <v>0</v>
      </c>
      <c r="I23" s="81" t="s">
        <v>294</v>
      </c>
    </row>
    <row r="24" spans="1:9" x14ac:dyDescent="0.25">
      <c r="A24" s="21" t="s">
        <v>285</v>
      </c>
      <c r="I24" s="80"/>
    </row>
    <row r="25" spans="1:9" x14ac:dyDescent="0.25">
      <c r="A25" s="21" t="s">
        <v>13</v>
      </c>
      <c r="I25" s="80"/>
    </row>
    <row r="27" spans="1:9" x14ac:dyDescent="0.25">
      <c r="A27" s="18" t="s">
        <v>292</v>
      </c>
      <c r="B27" s="59" t="s">
        <v>14</v>
      </c>
      <c r="C27" s="36" t="s">
        <v>15</v>
      </c>
      <c r="D27" s="17" t="s">
        <v>16</v>
      </c>
      <c r="E27" s="17" t="s">
        <v>17</v>
      </c>
      <c r="F27" s="17" t="s">
        <v>18</v>
      </c>
      <c r="I27" s="81" t="s">
        <v>367</v>
      </c>
    </row>
    <row r="28" spans="1:9" x14ac:dyDescent="0.25">
      <c r="A28" s="20" t="s">
        <v>19</v>
      </c>
      <c r="B28" s="37">
        <f>+B29*B30</f>
        <v>0</v>
      </c>
      <c r="C28" s="37">
        <f>+C29*C30</f>
        <v>0</v>
      </c>
      <c r="D28" s="37">
        <f t="shared" ref="D28" si="19">+D29*D30</f>
        <v>0</v>
      </c>
      <c r="E28" s="37">
        <f t="shared" ref="E28" si="20">+E29*E30</f>
        <v>0</v>
      </c>
      <c r="F28" s="37">
        <f t="shared" ref="F28" si="21">+F29*F30</f>
        <v>0</v>
      </c>
      <c r="I28" s="80"/>
    </row>
    <row r="29" spans="1:9" x14ac:dyDescent="0.25">
      <c r="A29" s="21" t="s">
        <v>20</v>
      </c>
      <c r="I29" s="80"/>
    </row>
    <row r="30" spans="1:9" x14ac:dyDescent="0.25">
      <c r="A30" s="21" t="s">
        <v>21</v>
      </c>
    </row>
    <row r="31" spans="1:9" x14ac:dyDescent="0.25">
      <c r="A31" s="20" t="s">
        <v>22</v>
      </c>
      <c r="B31" s="37">
        <f>+B32*B33</f>
        <v>0</v>
      </c>
      <c r="C31" s="37">
        <f>+C32*C33</f>
        <v>0</v>
      </c>
      <c r="D31" s="37">
        <f t="shared" ref="D31" si="22">+D32*D33</f>
        <v>0</v>
      </c>
      <c r="E31" s="37">
        <f t="shared" ref="E31" si="23">+E32*E33</f>
        <v>0</v>
      </c>
      <c r="F31" s="37">
        <f t="shared" ref="F31" si="24">+F32*F33</f>
        <v>0</v>
      </c>
    </row>
    <row r="32" spans="1:9" x14ac:dyDescent="0.25">
      <c r="A32" s="21" t="s">
        <v>23</v>
      </c>
    </row>
    <row r="33" spans="1:1" x14ac:dyDescent="0.25">
      <c r="A33" s="21" t="s">
        <v>24</v>
      </c>
    </row>
  </sheetData>
  <mergeCells count="4">
    <mergeCell ref="I5:I22"/>
    <mergeCell ref="I27:I29"/>
    <mergeCell ref="I23:I25"/>
    <mergeCell ref="A2:F2"/>
  </mergeCells>
  <pageMargins left="0.70866141732283472" right="0.70866141732283472" top="0.74803149606299213" bottom="0.74803149606299213" header="0.31496062992125984" footer="0.31496062992125984"/>
  <pageSetup paperSize="8" scale="59" orientation="landscape" r:id="rId1"/>
  <headerFooter>
    <oddHeader>&amp;RAnnesso 1 all'Allegato "A" alla delibera n. 242/2025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9BC6E-E087-4331-8260-12D6B2C86459}">
  <sheetPr>
    <pageSetUpPr fitToPage="1"/>
  </sheetPr>
  <dimension ref="A1:L31"/>
  <sheetViews>
    <sheetView showGridLines="0" view="pageBreakPreview" zoomScale="60" zoomScaleNormal="110" workbookViewId="0"/>
  </sheetViews>
  <sheetFormatPr defaultColWidth="8.5703125" defaultRowHeight="15" x14ac:dyDescent="0.25"/>
  <cols>
    <col min="1" max="1" width="8.5703125" style="12"/>
    <col min="2" max="3" width="24.5703125" style="12" customWidth="1"/>
    <col min="4" max="4" width="24.5703125" style="12" bestFit="1" customWidth="1"/>
    <col min="5" max="5" width="15" style="12" bestFit="1" customWidth="1"/>
    <col min="6" max="6" width="20.28515625" style="12" customWidth="1"/>
    <col min="7" max="7" width="19.28515625" style="12" customWidth="1"/>
    <col min="8" max="8" width="20.7109375" style="12" customWidth="1"/>
    <col min="9" max="9" width="17.5703125" style="12" customWidth="1"/>
    <col min="10" max="10" width="15.42578125" style="12" customWidth="1"/>
    <col min="11" max="13" width="8.5703125" style="12"/>
    <col min="14" max="14" width="15" style="12" customWidth="1"/>
    <col min="15" max="16384" width="8.5703125" style="12"/>
  </cols>
  <sheetData>
    <row r="1" spans="1:10" x14ac:dyDescent="0.25">
      <c r="J1" s="63" t="s">
        <v>25</v>
      </c>
    </row>
    <row r="2" spans="1:10" ht="15.75" x14ac:dyDescent="0.25">
      <c r="A2" s="13" t="s">
        <v>26</v>
      </c>
    </row>
    <row r="4" spans="1:10" ht="25.35" customHeight="1" x14ac:dyDescent="0.25">
      <c r="A4" s="94" t="s">
        <v>295</v>
      </c>
      <c r="B4" s="85"/>
      <c r="C4" s="85"/>
      <c r="D4" s="94" t="s">
        <v>27</v>
      </c>
      <c r="E4" s="85"/>
      <c r="F4" s="94" t="s">
        <v>296</v>
      </c>
      <c r="G4" s="85"/>
      <c r="H4" s="85"/>
      <c r="I4" s="85"/>
      <c r="J4" s="85"/>
    </row>
    <row r="5" spans="1:10" ht="30" x14ac:dyDescent="0.25">
      <c r="A5" s="44" t="s">
        <v>297</v>
      </c>
      <c r="B5" s="51" t="s">
        <v>28</v>
      </c>
      <c r="C5" s="45" t="s">
        <v>298</v>
      </c>
      <c r="D5" s="53" t="s">
        <v>29</v>
      </c>
      <c r="E5" s="50" t="s">
        <v>30</v>
      </c>
      <c r="F5" s="50" t="s">
        <v>31</v>
      </c>
      <c r="G5" s="50" t="s">
        <v>32</v>
      </c>
      <c r="H5" s="50" t="s">
        <v>33</v>
      </c>
      <c r="I5" s="50" t="s">
        <v>34</v>
      </c>
      <c r="J5" s="51" t="s">
        <v>35</v>
      </c>
    </row>
    <row r="6" spans="1:10" ht="15" customHeight="1" x14ac:dyDescent="0.25">
      <c r="A6" s="43" t="s">
        <v>36</v>
      </c>
      <c r="B6" s="91" t="s">
        <v>37</v>
      </c>
      <c r="C6" s="68"/>
      <c r="D6" s="93" t="s">
        <v>38</v>
      </c>
      <c r="E6" s="92"/>
      <c r="F6" s="72" t="s">
        <v>368</v>
      </c>
      <c r="G6" s="71" t="s">
        <v>369</v>
      </c>
      <c r="H6" s="71" t="s">
        <v>370</v>
      </c>
      <c r="I6" s="60" t="s">
        <v>301</v>
      </c>
      <c r="J6" s="92"/>
    </row>
    <row r="7" spans="1:10" ht="15" customHeight="1" x14ac:dyDescent="0.25">
      <c r="A7" s="41" t="s">
        <v>39</v>
      </c>
      <c r="B7" s="92"/>
      <c r="C7" s="67"/>
      <c r="D7" s="92"/>
      <c r="E7" s="92"/>
      <c r="F7" s="73"/>
      <c r="G7" s="73"/>
      <c r="H7" s="73"/>
      <c r="I7" s="66"/>
      <c r="J7" s="92"/>
    </row>
    <row r="8" spans="1:10" ht="15" customHeight="1" x14ac:dyDescent="0.25">
      <c r="A8" s="41" t="s">
        <v>40</v>
      </c>
      <c r="B8" s="92"/>
      <c r="C8" s="67"/>
      <c r="D8" s="92"/>
      <c r="E8" s="92"/>
      <c r="F8" s="73"/>
      <c r="G8" s="73"/>
      <c r="H8" s="73"/>
      <c r="I8" s="66"/>
      <c r="J8" s="92"/>
    </row>
    <row r="9" spans="1:10" ht="15" customHeight="1" thickBot="1" x14ac:dyDescent="0.3">
      <c r="A9" s="42" t="s">
        <v>41</v>
      </c>
      <c r="B9" s="92"/>
      <c r="C9" s="67"/>
      <c r="D9" s="92"/>
      <c r="E9" s="92"/>
      <c r="F9" s="72"/>
      <c r="G9" s="73"/>
      <c r="H9" s="73"/>
      <c r="I9" s="66"/>
      <c r="J9" s="92"/>
    </row>
    <row r="10" spans="1:10" ht="14.25" customHeight="1" x14ac:dyDescent="0.25">
      <c r="A10" s="39" t="s">
        <v>42</v>
      </c>
      <c r="B10" s="91" t="s">
        <v>299</v>
      </c>
      <c r="C10" s="68"/>
      <c r="D10" s="93" t="s">
        <v>43</v>
      </c>
      <c r="E10" s="92"/>
      <c r="F10" s="72" t="s">
        <v>368</v>
      </c>
      <c r="G10" s="71" t="s">
        <v>369</v>
      </c>
      <c r="H10" s="71" t="s">
        <v>370</v>
      </c>
      <c r="I10" s="60" t="s">
        <v>301</v>
      </c>
      <c r="J10" s="92"/>
    </row>
    <row r="11" spans="1:10" ht="15" customHeight="1" x14ac:dyDescent="0.25">
      <c r="A11" s="41" t="s">
        <v>44</v>
      </c>
      <c r="B11" s="92"/>
      <c r="C11" s="68"/>
      <c r="D11" s="92"/>
      <c r="E11" s="92"/>
      <c r="F11" s="73"/>
      <c r="G11" s="73"/>
      <c r="H11" s="73"/>
      <c r="I11" s="66"/>
      <c r="J11" s="92"/>
    </row>
    <row r="12" spans="1:10" ht="15" customHeight="1" x14ac:dyDescent="0.25">
      <c r="A12" s="41" t="s">
        <v>45</v>
      </c>
      <c r="B12" s="92"/>
      <c r="C12" s="68"/>
      <c r="D12" s="92"/>
      <c r="E12" s="92"/>
      <c r="F12" s="66"/>
      <c r="G12" s="66"/>
      <c r="H12" s="66"/>
      <c r="I12" s="66"/>
      <c r="J12" s="92"/>
    </row>
    <row r="13" spans="1:10" ht="15.75" thickBot="1" x14ac:dyDescent="0.3">
      <c r="A13" s="42" t="s">
        <v>46</v>
      </c>
      <c r="B13" s="92"/>
      <c r="C13" s="68"/>
      <c r="D13" s="92"/>
      <c r="E13" s="92"/>
      <c r="F13" s="66"/>
      <c r="G13" s="66"/>
      <c r="H13" s="66"/>
      <c r="I13" s="66"/>
      <c r="J13" s="92"/>
    </row>
    <row r="14" spans="1:10" ht="20.25" customHeight="1" x14ac:dyDescent="0.25">
      <c r="A14" s="39" t="s">
        <v>47</v>
      </c>
      <c r="B14" s="91" t="s">
        <v>299</v>
      </c>
      <c r="C14" s="68"/>
      <c r="D14" s="93" t="s">
        <v>300</v>
      </c>
      <c r="E14" s="92"/>
      <c r="F14" s="66"/>
      <c r="G14" s="71" t="s">
        <v>368</v>
      </c>
      <c r="H14" s="60" t="s">
        <v>301</v>
      </c>
      <c r="I14" s="86"/>
      <c r="J14" s="92"/>
    </row>
    <row r="15" spans="1:10" ht="15" customHeight="1" x14ac:dyDescent="0.25">
      <c r="A15" s="41" t="s">
        <v>48</v>
      </c>
      <c r="B15" s="92"/>
      <c r="C15" s="68"/>
      <c r="D15" s="92"/>
      <c r="E15" s="92"/>
      <c r="F15" s="66"/>
      <c r="G15" s="73"/>
      <c r="H15" s="66"/>
      <c r="I15" s="87"/>
      <c r="J15" s="92"/>
    </row>
    <row r="16" spans="1:10" ht="15" customHeight="1" x14ac:dyDescent="0.25">
      <c r="A16" s="41" t="s">
        <v>49</v>
      </c>
      <c r="B16" s="92"/>
      <c r="C16" s="68"/>
      <c r="D16" s="92"/>
      <c r="E16" s="92"/>
      <c r="F16" s="66"/>
      <c r="G16" s="73"/>
      <c r="H16" s="66"/>
      <c r="I16" s="87"/>
      <c r="J16" s="92"/>
    </row>
    <row r="17" spans="1:12" ht="15.75" thickBot="1" x14ac:dyDescent="0.3">
      <c r="A17" s="42" t="s">
        <v>50</v>
      </c>
      <c r="B17" s="92"/>
      <c r="C17" s="68"/>
      <c r="D17" s="92"/>
      <c r="E17" s="92"/>
      <c r="F17" s="66"/>
      <c r="G17" s="73"/>
      <c r="H17" s="66"/>
      <c r="I17" s="88"/>
      <c r="J17" s="92"/>
    </row>
    <row r="18" spans="1:12" ht="15" customHeight="1" x14ac:dyDescent="0.25">
      <c r="A18" s="39" t="s">
        <v>51</v>
      </c>
      <c r="B18" s="91" t="s">
        <v>52</v>
      </c>
      <c r="C18" s="68"/>
      <c r="D18" s="93" t="s">
        <v>53</v>
      </c>
      <c r="E18" s="92"/>
      <c r="F18" s="66"/>
      <c r="G18" s="71" t="s">
        <v>368</v>
      </c>
      <c r="H18" s="60" t="s">
        <v>301</v>
      </c>
      <c r="I18" s="86"/>
      <c r="J18" s="92"/>
    </row>
    <row r="19" spans="1:12" ht="15" customHeight="1" x14ac:dyDescent="0.25">
      <c r="A19" s="41" t="s">
        <v>54</v>
      </c>
      <c r="B19" s="92"/>
      <c r="C19" s="68"/>
      <c r="D19" s="92"/>
      <c r="E19" s="92"/>
      <c r="F19" s="66"/>
      <c r="G19" s="66"/>
      <c r="H19" s="66"/>
      <c r="I19" s="87"/>
      <c r="J19" s="92"/>
    </row>
    <row r="20" spans="1:12" ht="15" customHeight="1" x14ac:dyDescent="0.25">
      <c r="A20" s="41" t="s">
        <v>55</v>
      </c>
      <c r="B20" s="92"/>
      <c r="C20" s="68"/>
      <c r="D20" s="92"/>
      <c r="E20" s="92"/>
      <c r="F20" s="66"/>
      <c r="G20" s="66"/>
      <c r="H20" s="66"/>
      <c r="I20" s="87"/>
      <c r="J20" s="92"/>
    </row>
    <row r="21" spans="1:12" ht="15" customHeight="1" thickBot="1" x14ac:dyDescent="0.3">
      <c r="A21" s="42" t="s">
        <v>56</v>
      </c>
      <c r="B21" s="92"/>
      <c r="C21" s="68"/>
      <c r="D21" s="92"/>
      <c r="E21" s="92"/>
      <c r="F21" s="66"/>
      <c r="G21" s="66"/>
      <c r="H21" s="66"/>
      <c r="I21" s="88"/>
      <c r="J21" s="92"/>
    </row>
    <row r="22" spans="1:12" ht="15" customHeight="1" x14ac:dyDescent="0.25">
      <c r="A22" s="39" t="s">
        <v>57</v>
      </c>
      <c r="B22" s="91" t="s">
        <v>58</v>
      </c>
      <c r="C22" s="68"/>
      <c r="D22" s="93" t="s">
        <v>59</v>
      </c>
      <c r="E22" s="92"/>
      <c r="F22" s="66"/>
      <c r="G22" s="60" t="s">
        <v>301</v>
      </c>
      <c r="H22" s="86"/>
      <c r="I22" s="86"/>
      <c r="J22" s="92"/>
    </row>
    <row r="23" spans="1:12" ht="15" customHeight="1" x14ac:dyDescent="0.25">
      <c r="A23" s="41" t="s">
        <v>60</v>
      </c>
      <c r="B23" s="92"/>
      <c r="C23" s="68"/>
      <c r="D23" s="92"/>
      <c r="E23" s="92"/>
      <c r="F23" s="66"/>
      <c r="G23" s="66"/>
      <c r="H23" s="87"/>
      <c r="I23" s="87"/>
      <c r="J23" s="92"/>
    </row>
    <row r="24" spans="1:12" ht="15" customHeight="1" x14ac:dyDescent="0.25">
      <c r="A24" s="41" t="s">
        <v>61</v>
      </c>
      <c r="B24" s="92"/>
      <c r="C24" s="68"/>
      <c r="D24" s="92"/>
      <c r="E24" s="92"/>
      <c r="F24" s="66"/>
      <c r="G24" s="66"/>
      <c r="H24" s="87"/>
      <c r="I24" s="87"/>
      <c r="J24" s="92"/>
    </row>
    <row r="25" spans="1:12" ht="15" customHeight="1" x14ac:dyDescent="0.25">
      <c r="A25" s="69" t="s">
        <v>62</v>
      </c>
      <c r="B25" s="92"/>
      <c r="C25" s="68"/>
      <c r="D25" s="92"/>
      <c r="E25" s="92"/>
      <c r="F25" s="66"/>
      <c r="G25" s="66"/>
      <c r="H25" s="88"/>
      <c r="I25" s="88"/>
      <c r="J25" s="92"/>
    </row>
    <row r="26" spans="1:12" ht="30" customHeight="1" x14ac:dyDescent="0.25">
      <c r="A26" s="66"/>
      <c r="B26" s="66"/>
      <c r="C26" s="66"/>
      <c r="D26" s="70" t="s">
        <v>63</v>
      </c>
      <c r="E26" s="66"/>
      <c r="F26" s="66"/>
      <c r="G26" s="66"/>
      <c r="H26" s="66"/>
      <c r="I26" s="66"/>
      <c r="J26" s="66"/>
    </row>
    <row r="27" spans="1:12" x14ac:dyDescent="0.25">
      <c r="C27" s="74"/>
    </row>
    <row r="28" spans="1:12" ht="29.65" customHeight="1" x14ac:dyDescent="0.25">
      <c r="A28" s="85"/>
      <c r="B28" s="89" t="s">
        <v>371</v>
      </c>
      <c r="C28" s="90"/>
      <c r="D28" s="90"/>
      <c r="E28" s="90"/>
      <c r="F28" s="90"/>
      <c r="G28" s="90"/>
      <c r="H28" s="90"/>
      <c r="I28" s="90"/>
      <c r="J28" s="90"/>
      <c r="K28" s="74"/>
      <c r="L28" s="76"/>
    </row>
    <row r="29" spans="1:12" x14ac:dyDescent="0.25">
      <c r="A29" s="85"/>
      <c r="B29" s="62" t="s">
        <v>302</v>
      </c>
      <c r="L29" s="77"/>
    </row>
    <row r="30" spans="1:12" ht="20.100000000000001" customHeight="1" x14ac:dyDescent="0.25">
      <c r="A30" s="85"/>
      <c r="B30" s="62" t="s">
        <v>303</v>
      </c>
      <c r="L30" s="77"/>
    </row>
    <row r="31" spans="1:12" x14ac:dyDescent="0.25">
      <c r="B31" s="83" t="s">
        <v>304</v>
      </c>
      <c r="C31" s="84"/>
      <c r="D31" s="84"/>
      <c r="E31" s="84"/>
      <c r="F31" s="84"/>
      <c r="G31" s="84"/>
      <c r="H31" s="84"/>
      <c r="I31" s="84"/>
      <c r="J31" s="84"/>
      <c r="K31" s="75"/>
      <c r="L31" s="78"/>
    </row>
  </sheetData>
  <mergeCells count="30">
    <mergeCell ref="J18:J21"/>
    <mergeCell ref="D22:D25"/>
    <mergeCell ref="E22:E25"/>
    <mergeCell ref="H22:H25"/>
    <mergeCell ref="I22:I25"/>
    <mergeCell ref="J22:J25"/>
    <mergeCell ref="D18:D21"/>
    <mergeCell ref="E18:E21"/>
    <mergeCell ref="D4:E4"/>
    <mergeCell ref="F4:J4"/>
    <mergeCell ref="A4:C4"/>
    <mergeCell ref="D6:D9"/>
    <mergeCell ref="E6:E9"/>
    <mergeCell ref="J6:J9"/>
    <mergeCell ref="B31:J31"/>
    <mergeCell ref="A28:A30"/>
    <mergeCell ref="I18:I21"/>
    <mergeCell ref="B28:J28"/>
    <mergeCell ref="B6:B9"/>
    <mergeCell ref="B18:B21"/>
    <mergeCell ref="B22:B25"/>
    <mergeCell ref="B10:B13"/>
    <mergeCell ref="B14:B17"/>
    <mergeCell ref="J10:J13"/>
    <mergeCell ref="I14:I17"/>
    <mergeCell ref="J14:J17"/>
    <mergeCell ref="D10:D13"/>
    <mergeCell ref="E10:E13"/>
    <mergeCell ref="D14:D17"/>
    <mergeCell ref="E14:E17"/>
  </mergeCells>
  <pageMargins left="0.70866141732283472" right="0.70866141732283472" top="0.74803149606299213" bottom="0.74803149606299213" header="0.31496062992125984" footer="0.31496062992125984"/>
  <pageSetup paperSize="9" scale="57" orientation="landscape" horizontalDpi="4294967293" r:id="rId1"/>
  <headerFooter>
    <oddHeader>&amp;RAnnesso 1 all'Allegato "A" alla delibera n. 242/2025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116F7-47FA-4A47-84C6-12CE888387D4}">
  <sheetPr>
    <pageSetUpPr fitToPage="1"/>
  </sheetPr>
  <dimension ref="A1:J23"/>
  <sheetViews>
    <sheetView view="pageBreakPreview" zoomScale="60" zoomScaleNormal="115" workbookViewId="0"/>
  </sheetViews>
  <sheetFormatPr defaultRowHeight="15" x14ac:dyDescent="0.25"/>
  <cols>
    <col min="2" max="2" width="29.42578125" customWidth="1"/>
    <col min="3" max="3" width="22.85546875" customWidth="1"/>
    <col min="4" max="4" width="11.5703125" customWidth="1"/>
    <col min="5" max="10" width="12.42578125" customWidth="1"/>
  </cols>
  <sheetData>
    <row r="1" spans="1:10" x14ac:dyDescent="0.25">
      <c r="J1" s="64" t="s">
        <v>375</v>
      </c>
    </row>
    <row r="2" spans="1:10" x14ac:dyDescent="0.25">
      <c r="A2" s="46" t="s">
        <v>376</v>
      </c>
    </row>
    <row r="4" spans="1:10" ht="54" customHeight="1" thickBot="1" x14ac:dyDescent="0.3">
      <c r="A4" s="50" t="s">
        <v>297</v>
      </c>
      <c r="B4" s="51" t="s">
        <v>64</v>
      </c>
      <c r="C4" s="52" t="s">
        <v>374</v>
      </c>
      <c r="D4" s="53" t="s">
        <v>65</v>
      </c>
      <c r="E4" s="50" t="s">
        <v>66</v>
      </c>
      <c r="F4" s="50" t="s">
        <v>67</v>
      </c>
      <c r="G4" s="50" t="s">
        <v>68</v>
      </c>
      <c r="H4" s="50" t="s">
        <v>69</v>
      </c>
      <c r="I4" s="50" t="s">
        <v>70</v>
      </c>
      <c r="J4" s="51" t="s">
        <v>71</v>
      </c>
    </row>
    <row r="5" spans="1:10" x14ac:dyDescent="0.25">
      <c r="A5" s="39" t="s">
        <v>72</v>
      </c>
      <c r="B5" s="49" t="s">
        <v>73</v>
      </c>
      <c r="D5" s="95" t="s">
        <v>74</v>
      </c>
    </row>
    <row r="6" spans="1:10" x14ac:dyDescent="0.25">
      <c r="B6" s="47" t="s">
        <v>75</v>
      </c>
      <c r="D6" s="96"/>
      <c r="I6" s="55" t="s">
        <v>76</v>
      </c>
    </row>
    <row r="7" spans="1:10" ht="15.75" thickBot="1" x14ac:dyDescent="0.3">
      <c r="A7" s="42" t="s">
        <v>77</v>
      </c>
      <c r="B7" s="54" t="s">
        <v>372</v>
      </c>
      <c r="D7" s="96"/>
    </row>
    <row r="8" spans="1:10" x14ac:dyDescent="0.25">
      <c r="A8" s="39" t="s">
        <v>78</v>
      </c>
      <c r="B8" s="40" t="s">
        <v>79</v>
      </c>
      <c r="D8" s="95" t="s">
        <v>80</v>
      </c>
    </row>
    <row r="9" spans="1:10" x14ac:dyDescent="0.25">
      <c r="B9" s="47" t="s">
        <v>81</v>
      </c>
      <c r="D9" s="96"/>
      <c r="I9" s="55" t="s">
        <v>82</v>
      </c>
    </row>
    <row r="10" spans="1:10" ht="15.75" thickBot="1" x14ac:dyDescent="0.3">
      <c r="A10" s="42" t="s">
        <v>83</v>
      </c>
      <c r="B10" s="54" t="s">
        <v>372</v>
      </c>
      <c r="D10" s="96"/>
    </row>
    <row r="11" spans="1:10" x14ac:dyDescent="0.25">
      <c r="A11" s="39" t="s">
        <v>84</v>
      </c>
      <c r="B11" s="49" t="s">
        <v>300</v>
      </c>
      <c r="D11" s="95" t="s">
        <v>85</v>
      </c>
    </row>
    <row r="12" spans="1:10" x14ac:dyDescent="0.25">
      <c r="B12" s="47" t="s">
        <v>86</v>
      </c>
      <c r="D12" s="96"/>
      <c r="H12" s="55" t="s">
        <v>87</v>
      </c>
    </row>
    <row r="13" spans="1:10" ht="15.75" thickBot="1" x14ac:dyDescent="0.3">
      <c r="A13" s="42" t="s">
        <v>88</v>
      </c>
      <c r="B13" s="54" t="s">
        <v>372</v>
      </c>
      <c r="D13" s="96"/>
    </row>
    <row r="14" spans="1:10" ht="30" x14ac:dyDescent="0.25">
      <c r="A14" s="39" t="s">
        <v>89</v>
      </c>
      <c r="B14" s="49" t="s">
        <v>305</v>
      </c>
      <c r="D14" s="95" t="s">
        <v>90</v>
      </c>
    </row>
    <row r="15" spans="1:10" x14ac:dyDescent="0.25">
      <c r="B15" s="47" t="s">
        <v>91</v>
      </c>
      <c r="D15" s="96"/>
      <c r="H15" s="55" t="s">
        <v>92</v>
      </c>
    </row>
    <row r="16" spans="1:10" ht="15.75" thickBot="1" x14ac:dyDescent="0.3">
      <c r="A16" s="42" t="s">
        <v>93</v>
      </c>
      <c r="B16" s="54" t="s">
        <v>372</v>
      </c>
      <c r="D16" s="96"/>
    </row>
    <row r="17" spans="1:7" x14ac:dyDescent="0.25">
      <c r="A17" s="39" t="s">
        <v>94</v>
      </c>
      <c r="B17" s="49" t="s">
        <v>95</v>
      </c>
      <c r="D17" s="95" t="s">
        <v>96</v>
      </c>
    </row>
    <row r="18" spans="1:7" x14ac:dyDescent="0.25">
      <c r="B18" s="47" t="s">
        <v>97</v>
      </c>
      <c r="D18" s="96"/>
      <c r="G18" s="55" t="s">
        <v>98</v>
      </c>
    </row>
    <row r="19" spans="1:7" ht="15.75" thickBot="1" x14ac:dyDescent="0.3">
      <c r="A19" s="42" t="s">
        <v>99</v>
      </c>
      <c r="B19" s="54" t="s">
        <v>372</v>
      </c>
      <c r="D19" s="96"/>
    </row>
    <row r="20" spans="1:7" ht="20.100000000000001" customHeight="1" x14ac:dyDescent="0.25">
      <c r="B20" s="56" t="s">
        <v>100</v>
      </c>
    </row>
    <row r="21" spans="1:7" ht="20.100000000000001" customHeight="1" thickBot="1" x14ac:dyDescent="0.3">
      <c r="B21" s="57" t="s">
        <v>373</v>
      </c>
    </row>
    <row r="23" spans="1:7" s="34" customFormat="1" ht="20.100000000000001" customHeight="1" x14ac:dyDescent="0.25">
      <c r="B23" s="61" t="s">
        <v>306</v>
      </c>
    </row>
  </sheetData>
  <mergeCells count="5">
    <mergeCell ref="D5:D7"/>
    <mergeCell ref="D8:D10"/>
    <mergeCell ref="D11:D13"/>
    <mergeCell ref="D14:D16"/>
    <mergeCell ref="D17:D19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&amp;RAnnesso 1 all'Allegato "A" alla delibera n. 242/2025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27"/>
  <sheetViews>
    <sheetView tabSelected="1" view="pageBreakPreview" topLeftCell="A80" zoomScale="60" zoomScaleNormal="85" workbookViewId="0">
      <selection activeCell="A80" sqref="A80"/>
    </sheetView>
  </sheetViews>
  <sheetFormatPr defaultColWidth="8.5703125" defaultRowHeight="15" x14ac:dyDescent="0.25"/>
  <cols>
    <col min="1" max="1" width="36.5703125" style="11" customWidth="1"/>
    <col min="2" max="2" width="78.5703125" style="11" customWidth="1"/>
    <col min="3" max="3" width="4.42578125" style="14" customWidth="1"/>
    <col min="4" max="7" width="8.5703125" style="11"/>
    <col min="8" max="8" width="14.140625" style="11" customWidth="1"/>
    <col min="9" max="9" width="9.42578125" style="15"/>
    <col min="10" max="10" width="45.42578125" style="11" customWidth="1"/>
    <col min="11" max="14" width="8.5703125" style="11"/>
    <col min="15" max="15" width="11.28515625" style="11" customWidth="1"/>
    <col min="16" max="16" width="72" style="11" customWidth="1"/>
    <col min="17" max="16384" width="8.5703125" style="11"/>
  </cols>
  <sheetData>
    <row r="1" spans="1:14" x14ac:dyDescent="0.25">
      <c r="N1" s="63" t="s">
        <v>101</v>
      </c>
    </row>
    <row r="2" spans="1:14" ht="15.75" x14ac:dyDescent="0.25">
      <c r="A2" s="13" t="s">
        <v>102</v>
      </c>
    </row>
    <row r="4" spans="1:14" x14ac:dyDescent="0.25">
      <c r="A4" s="16" t="s">
        <v>384</v>
      </c>
      <c r="D4" s="17" t="s">
        <v>103</v>
      </c>
      <c r="E4" s="17" t="s">
        <v>104</v>
      </c>
      <c r="F4" s="17" t="s">
        <v>105</v>
      </c>
      <c r="G4" s="17" t="s">
        <v>106</v>
      </c>
    </row>
    <row r="5" spans="1:14" x14ac:dyDescent="0.25">
      <c r="A5" s="2" t="s">
        <v>107</v>
      </c>
      <c r="B5" s="2" t="s">
        <v>108</v>
      </c>
      <c r="I5" s="14" t="s">
        <v>109</v>
      </c>
      <c r="J5" s="38" t="s">
        <v>360</v>
      </c>
    </row>
    <row r="6" spans="1:14" x14ac:dyDescent="0.25">
      <c r="A6" s="2" t="s">
        <v>110</v>
      </c>
      <c r="B6" s="1" t="s">
        <v>111</v>
      </c>
      <c r="C6" s="4" t="s">
        <v>112</v>
      </c>
    </row>
    <row r="7" spans="1:14" x14ac:dyDescent="0.25">
      <c r="A7" s="2" t="s">
        <v>113</v>
      </c>
      <c r="B7" s="1" t="s">
        <v>114</v>
      </c>
      <c r="C7" s="4" t="s">
        <v>115</v>
      </c>
    </row>
    <row r="8" spans="1:14" x14ac:dyDescent="0.25">
      <c r="A8" s="2" t="s">
        <v>116</v>
      </c>
      <c r="B8" s="1" t="s">
        <v>117</v>
      </c>
      <c r="C8" s="4" t="s">
        <v>118</v>
      </c>
    </row>
    <row r="9" spans="1:14" x14ac:dyDescent="0.25">
      <c r="A9" s="2" t="s">
        <v>119</v>
      </c>
      <c r="B9" s="1" t="s">
        <v>120</v>
      </c>
      <c r="C9" s="4" t="s">
        <v>121</v>
      </c>
    </row>
    <row r="10" spans="1:14" x14ac:dyDescent="0.25">
      <c r="A10" s="2" t="s">
        <v>122</v>
      </c>
      <c r="B10" s="1" t="s">
        <v>307</v>
      </c>
    </row>
    <row r="11" spans="1:14" x14ac:dyDescent="0.25">
      <c r="A11" s="2" t="s">
        <v>123</v>
      </c>
      <c r="B11" s="2" t="s">
        <v>124</v>
      </c>
    </row>
    <row r="12" spans="1:14" x14ac:dyDescent="0.25">
      <c r="A12" s="2" t="s">
        <v>125</v>
      </c>
      <c r="B12" s="1" t="s">
        <v>399</v>
      </c>
      <c r="C12" s="4" t="s">
        <v>126</v>
      </c>
    </row>
    <row r="13" spans="1:14" x14ac:dyDescent="0.25">
      <c r="A13" s="2" t="s">
        <v>127</v>
      </c>
      <c r="B13" s="1" t="s">
        <v>128</v>
      </c>
      <c r="C13" s="4" t="s">
        <v>129</v>
      </c>
    </row>
    <row r="14" spans="1:14" ht="30" x14ac:dyDescent="0.25">
      <c r="A14" s="2" t="s">
        <v>130</v>
      </c>
      <c r="B14" s="31" t="s">
        <v>308</v>
      </c>
    </row>
    <row r="15" spans="1:14" x14ac:dyDescent="0.25">
      <c r="A15" s="2" t="s">
        <v>131</v>
      </c>
      <c r="B15" s="1" t="s">
        <v>309</v>
      </c>
    </row>
    <row r="16" spans="1:14" x14ac:dyDescent="0.25">
      <c r="A16" s="22">
        <v>1</v>
      </c>
      <c r="B16" s="22" t="s">
        <v>310</v>
      </c>
    </row>
    <row r="17" spans="1:14" x14ac:dyDescent="0.25">
      <c r="A17" s="2" t="s">
        <v>132</v>
      </c>
      <c r="B17" s="2" t="s">
        <v>311</v>
      </c>
    </row>
    <row r="18" spans="1:14" x14ac:dyDescent="0.25">
      <c r="A18" s="2" t="s">
        <v>133</v>
      </c>
      <c r="B18" s="1" t="s">
        <v>134</v>
      </c>
    </row>
    <row r="19" spans="1:14" x14ac:dyDescent="0.25">
      <c r="A19" s="2" t="s">
        <v>135</v>
      </c>
      <c r="B19" s="2" t="s">
        <v>136</v>
      </c>
    </row>
    <row r="20" spans="1:14" x14ac:dyDescent="0.25">
      <c r="A20" s="2" t="s">
        <v>137</v>
      </c>
      <c r="B20" s="1" t="s">
        <v>138</v>
      </c>
      <c r="I20" s="14" t="s">
        <v>139</v>
      </c>
      <c r="J20" s="18" t="s">
        <v>361</v>
      </c>
      <c r="K20" s="19" t="s">
        <v>140</v>
      </c>
      <c r="L20" s="17" t="s">
        <v>141</v>
      </c>
      <c r="M20" s="17" t="s">
        <v>142</v>
      </c>
      <c r="N20" s="17" t="s">
        <v>143</v>
      </c>
    </row>
    <row r="21" spans="1:14" x14ac:dyDescent="0.25">
      <c r="A21" s="2" t="s">
        <v>144</v>
      </c>
      <c r="B21" s="1" t="s">
        <v>145</v>
      </c>
      <c r="J21" s="10" t="s">
        <v>377</v>
      </c>
    </row>
    <row r="22" spans="1:14" x14ac:dyDescent="0.25">
      <c r="A22" s="2" t="s">
        <v>146</v>
      </c>
      <c r="B22" s="1" t="s">
        <v>147</v>
      </c>
      <c r="J22" s="2" t="s">
        <v>378</v>
      </c>
    </row>
    <row r="23" spans="1:14" x14ac:dyDescent="0.25">
      <c r="A23" s="2" t="s">
        <v>148</v>
      </c>
      <c r="B23" s="1" t="s">
        <v>149</v>
      </c>
    </row>
    <row r="24" spans="1:14" x14ac:dyDescent="0.25">
      <c r="A24" s="2" t="s">
        <v>150</v>
      </c>
      <c r="B24" s="1" t="s">
        <v>312</v>
      </c>
    </row>
    <row r="25" spans="1:14" x14ac:dyDescent="0.25">
      <c r="A25" s="2" t="s">
        <v>151</v>
      </c>
      <c r="B25" s="2" t="s">
        <v>152</v>
      </c>
    </row>
    <row r="26" spans="1:14" x14ac:dyDescent="0.25">
      <c r="A26" s="2" t="s">
        <v>153</v>
      </c>
      <c r="B26" s="7" t="s">
        <v>154</v>
      </c>
      <c r="C26" s="8" t="s">
        <v>155</v>
      </c>
      <c r="I26" s="14" t="s">
        <v>156</v>
      </c>
      <c r="J26" s="18" t="s">
        <v>362</v>
      </c>
      <c r="K26" s="19" t="s">
        <v>157</v>
      </c>
      <c r="L26" s="17" t="s">
        <v>158</v>
      </c>
      <c r="M26" s="17" t="s">
        <v>159</v>
      </c>
      <c r="N26" s="17" t="s">
        <v>160</v>
      </c>
    </row>
    <row r="27" spans="1:14" x14ac:dyDescent="0.25">
      <c r="A27" s="2" t="s">
        <v>161</v>
      </c>
      <c r="B27" s="1" t="s">
        <v>313</v>
      </c>
      <c r="J27" s="10" t="s">
        <v>162</v>
      </c>
    </row>
    <row r="28" spans="1:14" x14ac:dyDescent="0.25">
      <c r="A28" s="2" t="s">
        <v>163</v>
      </c>
      <c r="B28" s="1" t="s">
        <v>164</v>
      </c>
      <c r="J28" s="10" t="s">
        <v>398</v>
      </c>
    </row>
    <row r="29" spans="1:14" x14ac:dyDescent="0.25">
      <c r="A29" s="2" t="s">
        <v>165</v>
      </c>
      <c r="B29" s="2" t="s">
        <v>166</v>
      </c>
      <c r="C29" s="4" t="s">
        <v>167</v>
      </c>
      <c r="J29" s="1" t="s">
        <v>168</v>
      </c>
    </row>
    <row r="30" spans="1:14" x14ac:dyDescent="0.25">
      <c r="A30" s="2" t="s">
        <v>169</v>
      </c>
      <c r="B30" s="1" t="s">
        <v>395</v>
      </c>
      <c r="J30" s="1" t="s">
        <v>363</v>
      </c>
    </row>
    <row r="31" spans="1:14" x14ac:dyDescent="0.25">
      <c r="A31" s="2" t="s">
        <v>170</v>
      </c>
      <c r="B31" s="1" t="s">
        <v>396</v>
      </c>
      <c r="J31" s="1" t="s">
        <v>364</v>
      </c>
    </row>
    <row r="32" spans="1:14" x14ac:dyDescent="0.25">
      <c r="A32" s="2" t="s">
        <v>171</v>
      </c>
      <c r="B32" s="1" t="s">
        <v>397</v>
      </c>
      <c r="J32" s="1" t="s">
        <v>172</v>
      </c>
    </row>
    <row r="33" spans="1:14" x14ac:dyDescent="0.25">
      <c r="A33" s="2" t="s">
        <v>173</v>
      </c>
      <c r="B33" s="2" t="s">
        <v>314</v>
      </c>
      <c r="J33" s="10" t="s">
        <v>174</v>
      </c>
    </row>
    <row r="34" spans="1:14" x14ac:dyDescent="0.25">
      <c r="A34" s="2" t="s">
        <v>175</v>
      </c>
      <c r="B34" s="2" t="s">
        <v>315</v>
      </c>
      <c r="J34" s="18" t="s">
        <v>176</v>
      </c>
      <c r="K34" s="19" t="s">
        <v>177</v>
      </c>
      <c r="L34" s="17" t="s">
        <v>178</v>
      </c>
      <c r="M34" s="17" t="s">
        <v>179</v>
      </c>
      <c r="N34" s="17" t="s">
        <v>180</v>
      </c>
    </row>
    <row r="35" spans="1:14" x14ac:dyDescent="0.25">
      <c r="A35" s="3">
        <v>2</v>
      </c>
      <c r="B35" s="22" t="s">
        <v>181</v>
      </c>
      <c r="J35" s="10" t="s">
        <v>182</v>
      </c>
    </row>
    <row r="36" spans="1:14" x14ac:dyDescent="0.25">
      <c r="A36" s="23" t="s">
        <v>183</v>
      </c>
      <c r="B36" s="24" t="s">
        <v>316</v>
      </c>
      <c r="J36" s="10" t="s">
        <v>184</v>
      </c>
    </row>
    <row r="37" spans="1:14" x14ac:dyDescent="0.25">
      <c r="A37" s="5" t="s">
        <v>185</v>
      </c>
      <c r="B37" s="2" t="s">
        <v>400</v>
      </c>
      <c r="J37" s="10" t="s">
        <v>186</v>
      </c>
    </row>
    <row r="38" spans="1:14" x14ac:dyDescent="0.25">
      <c r="A38" s="5" t="s">
        <v>187</v>
      </c>
      <c r="B38" s="2" t="s">
        <v>401</v>
      </c>
      <c r="J38" s="10" t="s">
        <v>188</v>
      </c>
    </row>
    <row r="39" spans="1:14" x14ac:dyDescent="0.25">
      <c r="A39" s="5" t="s">
        <v>189</v>
      </c>
      <c r="B39" s="25" t="s">
        <v>317</v>
      </c>
    </row>
    <row r="40" spans="1:14" x14ac:dyDescent="0.25">
      <c r="A40" s="3">
        <v>4</v>
      </c>
      <c r="B40" s="22" t="s">
        <v>318</v>
      </c>
    </row>
    <row r="41" spans="1:14" x14ac:dyDescent="0.25">
      <c r="A41" s="23" t="s">
        <v>190</v>
      </c>
      <c r="B41" s="24" t="s">
        <v>319</v>
      </c>
    </row>
    <row r="42" spans="1:14" x14ac:dyDescent="0.25">
      <c r="A42" s="5" t="s">
        <v>191</v>
      </c>
      <c r="B42" s="2" t="s">
        <v>192</v>
      </c>
    </row>
    <row r="43" spans="1:14" x14ac:dyDescent="0.25">
      <c r="A43" s="5" t="s">
        <v>193</v>
      </c>
      <c r="B43" s="2" t="s">
        <v>194</v>
      </c>
    </row>
    <row r="44" spans="1:14" x14ac:dyDescent="0.25">
      <c r="A44" s="3" t="s">
        <v>195</v>
      </c>
      <c r="B44" s="22" t="s">
        <v>320</v>
      </c>
    </row>
    <row r="45" spans="1:14" x14ac:dyDescent="0.25">
      <c r="A45" s="23" t="s">
        <v>196</v>
      </c>
      <c r="B45" s="24" t="s">
        <v>197</v>
      </c>
    </row>
    <row r="46" spans="1:14" x14ac:dyDescent="0.25">
      <c r="A46" s="3">
        <v>8</v>
      </c>
      <c r="B46" s="22" t="s">
        <v>198</v>
      </c>
    </row>
    <row r="47" spans="1:14" x14ac:dyDescent="0.25">
      <c r="A47" s="23" t="s">
        <v>199</v>
      </c>
      <c r="B47" s="24" t="s">
        <v>200</v>
      </c>
    </row>
    <row r="50" spans="1:7" x14ac:dyDescent="0.25">
      <c r="A50" s="16" t="s">
        <v>385</v>
      </c>
      <c r="D50" s="16" t="s">
        <v>201</v>
      </c>
      <c r="E50" s="16" t="s">
        <v>202</v>
      </c>
      <c r="F50" s="16" t="s">
        <v>203</v>
      </c>
      <c r="G50" s="16" t="s">
        <v>204</v>
      </c>
    </row>
    <row r="51" spans="1:7" x14ac:dyDescent="0.25">
      <c r="A51" s="27" t="s">
        <v>205</v>
      </c>
      <c r="B51" s="28" t="s">
        <v>321</v>
      </c>
    </row>
    <row r="52" spans="1:7" x14ac:dyDescent="0.25">
      <c r="A52" s="2" t="s">
        <v>206</v>
      </c>
      <c r="B52" s="25" t="s">
        <v>207</v>
      </c>
    </row>
    <row r="53" spans="1:7" x14ac:dyDescent="0.25">
      <c r="A53" s="2" t="s">
        <v>208</v>
      </c>
      <c r="B53" s="25" t="s">
        <v>400</v>
      </c>
    </row>
    <row r="54" spans="1:7" x14ac:dyDescent="0.25">
      <c r="A54" s="2" t="s">
        <v>209</v>
      </c>
      <c r="B54" s="25" t="s">
        <v>401</v>
      </c>
    </row>
    <row r="55" spans="1:7" x14ac:dyDescent="0.25">
      <c r="A55" s="2" t="s">
        <v>210</v>
      </c>
      <c r="B55" s="25" t="s">
        <v>317</v>
      </c>
    </row>
    <row r="56" spans="1:7" x14ac:dyDescent="0.25">
      <c r="A56" s="2" t="s">
        <v>211</v>
      </c>
      <c r="B56" s="25" t="s">
        <v>322</v>
      </c>
    </row>
    <row r="57" spans="1:7" x14ac:dyDescent="0.25">
      <c r="B57" s="26" t="s">
        <v>212</v>
      </c>
    </row>
    <row r="58" spans="1:7" x14ac:dyDescent="0.25">
      <c r="B58" s="26" t="s">
        <v>323</v>
      </c>
    </row>
    <row r="59" spans="1:7" ht="14.25" customHeight="1" x14ac:dyDescent="0.25">
      <c r="B59" s="26" t="s">
        <v>213</v>
      </c>
    </row>
    <row r="60" spans="1:7" x14ac:dyDescent="0.25">
      <c r="B60" s="26" t="s">
        <v>379</v>
      </c>
    </row>
    <row r="61" spans="1:7" x14ac:dyDescent="0.25">
      <c r="A61" s="22">
        <v>1</v>
      </c>
      <c r="B61" s="22" t="s">
        <v>324</v>
      </c>
    </row>
    <row r="62" spans="1:7" x14ac:dyDescent="0.25">
      <c r="A62" s="2" t="s">
        <v>214</v>
      </c>
      <c r="B62" s="2" t="s">
        <v>380</v>
      </c>
    </row>
    <row r="63" spans="1:7" x14ac:dyDescent="0.25">
      <c r="A63" s="2" t="s">
        <v>215</v>
      </c>
      <c r="B63" s="2" t="s">
        <v>381</v>
      </c>
    </row>
    <row r="64" spans="1:7" x14ac:dyDescent="0.25">
      <c r="A64" s="2" t="s">
        <v>216</v>
      </c>
      <c r="B64" s="2" t="s">
        <v>382</v>
      </c>
    </row>
    <row r="65" spans="1:12" x14ac:dyDescent="0.25">
      <c r="A65" s="2" t="s">
        <v>217</v>
      </c>
      <c r="B65" s="2" t="s">
        <v>383</v>
      </c>
    </row>
    <row r="66" spans="1:12" x14ac:dyDescent="0.25">
      <c r="A66" s="22">
        <v>2</v>
      </c>
      <c r="B66" s="22" t="s">
        <v>325</v>
      </c>
    </row>
    <row r="67" spans="1:12" ht="17.25" x14ac:dyDescent="0.25">
      <c r="A67" s="22" t="s">
        <v>218</v>
      </c>
      <c r="B67" s="22" t="s">
        <v>219</v>
      </c>
      <c r="I67" s="35" t="s">
        <v>337</v>
      </c>
    </row>
    <row r="68" spans="1:12" x14ac:dyDescent="0.25">
      <c r="A68" s="2" t="s">
        <v>220</v>
      </c>
      <c r="B68" s="2" t="s">
        <v>326</v>
      </c>
    </row>
    <row r="69" spans="1:12" x14ac:dyDescent="0.25">
      <c r="A69" s="2" t="s">
        <v>221</v>
      </c>
      <c r="B69" s="2" t="s">
        <v>327</v>
      </c>
    </row>
    <row r="70" spans="1:12" x14ac:dyDescent="0.25">
      <c r="A70" s="2" t="s">
        <v>222</v>
      </c>
      <c r="B70" s="2" t="s">
        <v>328</v>
      </c>
    </row>
    <row r="71" spans="1:12" x14ac:dyDescent="0.25">
      <c r="A71" s="2" t="s">
        <v>223</v>
      </c>
      <c r="B71" s="2" t="s">
        <v>329</v>
      </c>
    </row>
    <row r="72" spans="1:12" x14ac:dyDescent="0.25">
      <c r="A72" s="22">
        <v>4</v>
      </c>
      <c r="B72" s="22" t="s">
        <v>330</v>
      </c>
    </row>
    <row r="73" spans="1:12" x14ac:dyDescent="0.25">
      <c r="A73" s="24" t="s">
        <v>224</v>
      </c>
      <c r="B73" s="24" t="s">
        <v>332</v>
      </c>
    </row>
    <row r="74" spans="1:12" x14ac:dyDescent="0.25">
      <c r="A74" s="29" t="s">
        <v>225</v>
      </c>
      <c r="B74" s="30" t="s">
        <v>331</v>
      </c>
    </row>
    <row r="76" spans="1:12" ht="17.25" x14ac:dyDescent="0.25">
      <c r="A76" s="65">
        <v>6</v>
      </c>
      <c r="B76" s="30" t="s">
        <v>333</v>
      </c>
      <c r="I76" s="35" t="s">
        <v>226</v>
      </c>
    </row>
    <row r="77" spans="1:12" x14ac:dyDescent="0.25">
      <c r="A77" s="65">
        <v>7</v>
      </c>
      <c r="B77" s="30" t="s">
        <v>334</v>
      </c>
    </row>
    <row r="78" spans="1:12" ht="17.25" x14ac:dyDescent="0.25">
      <c r="A78" s="65">
        <v>8</v>
      </c>
      <c r="B78" s="30" t="s">
        <v>335</v>
      </c>
      <c r="I78" s="35" t="s">
        <v>339</v>
      </c>
      <c r="L78" s="35" t="s">
        <v>338</v>
      </c>
    </row>
    <row r="79" spans="1:12" ht="17.25" x14ac:dyDescent="0.25">
      <c r="A79" s="65">
        <v>9</v>
      </c>
      <c r="B79" s="30" t="s">
        <v>336</v>
      </c>
      <c r="I79" s="35" t="s">
        <v>394</v>
      </c>
    </row>
    <row r="81" spans="1:7" x14ac:dyDescent="0.25">
      <c r="A81" s="16" t="s">
        <v>340</v>
      </c>
      <c r="D81" s="16" t="s">
        <v>227</v>
      </c>
      <c r="E81" s="16" t="s">
        <v>228</v>
      </c>
      <c r="F81" s="16" t="s">
        <v>229</v>
      </c>
      <c r="G81" s="16" t="s">
        <v>230</v>
      </c>
    </row>
    <row r="82" spans="1:7" x14ac:dyDescent="0.25">
      <c r="B82" s="16" t="s">
        <v>386</v>
      </c>
    </row>
    <row r="83" spans="1:7" x14ac:dyDescent="0.25">
      <c r="A83" s="2" t="s">
        <v>231</v>
      </c>
      <c r="B83" s="31" t="s">
        <v>388</v>
      </c>
    </row>
    <row r="84" spans="1:7" x14ac:dyDescent="0.25">
      <c r="A84" s="2" t="s">
        <v>232</v>
      </c>
      <c r="B84" s="58" t="s">
        <v>402</v>
      </c>
    </row>
    <row r="85" spans="1:7" x14ac:dyDescent="0.25">
      <c r="A85" s="2" t="s">
        <v>233</v>
      </c>
      <c r="B85" s="25" t="s">
        <v>387</v>
      </c>
    </row>
    <row r="86" spans="1:7" x14ac:dyDescent="0.25">
      <c r="A86" s="2" t="s">
        <v>234</v>
      </c>
      <c r="B86" s="58" t="s">
        <v>235</v>
      </c>
    </row>
    <row r="87" spans="1:7" x14ac:dyDescent="0.25">
      <c r="A87" s="2" t="s">
        <v>236</v>
      </c>
      <c r="B87" s="58" t="s">
        <v>237</v>
      </c>
    </row>
    <row r="88" spans="1:7" x14ac:dyDescent="0.25">
      <c r="A88" s="2" t="s">
        <v>238</v>
      </c>
      <c r="B88" s="58" t="s">
        <v>239</v>
      </c>
    </row>
    <row r="89" spans="1:7" x14ac:dyDescent="0.25">
      <c r="A89" s="2" t="s">
        <v>240</v>
      </c>
      <c r="B89" s="58" t="s">
        <v>241</v>
      </c>
    </row>
    <row r="90" spans="1:7" x14ac:dyDescent="0.25">
      <c r="A90" s="2" t="s">
        <v>242</v>
      </c>
      <c r="B90" s="58" t="s">
        <v>402</v>
      </c>
    </row>
    <row r="91" spans="1:7" x14ac:dyDescent="0.25">
      <c r="A91" s="2" t="s">
        <v>243</v>
      </c>
      <c r="B91" s="5" t="s">
        <v>389</v>
      </c>
    </row>
    <row r="92" spans="1:7" x14ac:dyDescent="0.25">
      <c r="A92" s="2" t="s">
        <v>244</v>
      </c>
      <c r="B92" s="1" t="s">
        <v>390</v>
      </c>
    </row>
    <row r="93" spans="1:7" x14ac:dyDescent="0.25">
      <c r="A93" s="2" t="s">
        <v>245</v>
      </c>
      <c r="B93" s="1" t="s">
        <v>391</v>
      </c>
    </row>
    <row r="94" spans="1:7" x14ac:dyDescent="0.25">
      <c r="A94" s="2" t="s">
        <v>246</v>
      </c>
      <c r="B94" s="1" t="s">
        <v>392</v>
      </c>
    </row>
    <row r="95" spans="1:7" x14ac:dyDescent="0.25">
      <c r="A95" s="22">
        <v>1</v>
      </c>
      <c r="B95" s="22" t="s">
        <v>247</v>
      </c>
    </row>
    <row r="96" spans="1:7" x14ac:dyDescent="0.25">
      <c r="A96" s="2" t="s">
        <v>248</v>
      </c>
      <c r="B96" s="2" t="s">
        <v>249</v>
      </c>
    </row>
    <row r="97" spans="1:2" x14ac:dyDescent="0.25">
      <c r="A97" s="2" t="s">
        <v>250</v>
      </c>
      <c r="B97" s="2" t="s">
        <v>251</v>
      </c>
    </row>
    <row r="98" spans="1:2" x14ac:dyDescent="0.25">
      <c r="A98" s="2" t="s">
        <v>252</v>
      </c>
      <c r="B98" s="1" t="s">
        <v>341</v>
      </c>
    </row>
    <row r="99" spans="1:2" x14ac:dyDescent="0.25">
      <c r="A99" s="2" t="s">
        <v>253</v>
      </c>
      <c r="B99" s="1" t="s">
        <v>393</v>
      </c>
    </row>
    <row r="100" spans="1:2" x14ac:dyDescent="0.25">
      <c r="A100" s="2" t="s">
        <v>254</v>
      </c>
      <c r="B100" s="1" t="s">
        <v>342</v>
      </c>
    </row>
    <row r="101" spans="1:2" x14ac:dyDescent="0.25">
      <c r="A101" s="2" t="s">
        <v>255</v>
      </c>
      <c r="B101" s="1" t="s">
        <v>256</v>
      </c>
    </row>
    <row r="102" spans="1:2" x14ac:dyDescent="0.25">
      <c r="A102" s="2" t="s">
        <v>257</v>
      </c>
      <c r="B102" s="2" t="s">
        <v>343</v>
      </c>
    </row>
    <row r="103" spans="1:2" x14ac:dyDescent="0.25">
      <c r="A103" s="2" t="s">
        <v>258</v>
      </c>
      <c r="B103" s="2" t="s">
        <v>259</v>
      </c>
    </row>
    <row r="104" spans="1:2" x14ac:dyDescent="0.25">
      <c r="A104" s="2" t="s">
        <v>260</v>
      </c>
      <c r="B104" s="32" t="s">
        <v>344</v>
      </c>
    </row>
    <row r="105" spans="1:2" x14ac:dyDescent="0.25">
      <c r="A105" s="22">
        <v>2</v>
      </c>
      <c r="B105" s="22" t="s">
        <v>345</v>
      </c>
    </row>
    <row r="106" spans="1:2" x14ac:dyDescent="0.25">
      <c r="A106" s="3" t="s">
        <v>261</v>
      </c>
      <c r="B106" s="22" t="s">
        <v>262</v>
      </c>
    </row>
    <row r="107" spans="1:2" x14ac:dyDescent="0.25">
      <c r="B107" s="16" t="s">
        <v>263</v>
      </c>
    </row>
    <row r="108" spans="1:2" x14ac:dyDescent="0.25">
      <c r="A108" s="2" t="s">
        <v>264</v>
      </c>
      <c r="B108" s="2" t="s">
        <v>346</v>
      </c>
    </row>
    <row r="109" spans="1:2" x14ac:dyDescent="0.25">
      <c r="A109" s="2" t="s">
        <v>265</v>
      </c>
      <c r="B109" s="1" t="s">
        <v>347</v>
      </c>
    </row>
    <row r="110" spans="1:2" x14ac:dyDescent="0.25">
      <c r="A110" s="2" t="s">
        <v>266</v>
      </c>
      <c r="B110" s="1" t="s">
        <v>348</v>
      </c>
    </row>
    <row r="111" spans="1:2" x14ac:dyDescent="0.25">
      <c r="A111" s="2" t="s">
        <v>267</v>
      </c>
      <c r="B111" s="2" t="s">
        <v>349</v>
      </c>
    </row>
    <row r="112" spans="1:2" x14ac:dyDescent="0.25">
      <c r="A112" s="2" t="s">
        <v>268</v>
      </c>
      <c r="B112" s="1" t="s">
        <v>350</v>
      </c>
    </row>
    <row r="113" spans="1:2" x14ac:dyDescent="0.25">
      <c r="A113" s="2" t="s">
        <v>269</v>
      </c>
      <c r="B113" s="1" t="s">
        <v>351</v>
      </c>
    </row>
    <row r="114" spans="1:2" x14ac:dyDescent="0.25">
      <c r="A114" s="2" t="s">
        <v>270</v>
      </c>
      <c r="B114" s="2" t="s">
        <v>352</v>
      </c>
    </row>
    <row r="115" spans="1:2" x14ac:dyDescent="0.25">
      <c r="A115" s="22">
        <v>3</v>
      </c>
      <c r="B115" s="22" t="s">
        <v>353</v>
      </c>
    </row>
    <row r="116" spans="1:2" x14ac:dyDescent="0.25">
      <c r="A116" s="2" t="s">
        <v>271</v>
      </c>
      <c r="B116" s="2" t="s">
        <v>272</v>
      </c>
    </row>
    <row r="117" spans="1:2" x14ac:dyDescent="0.25">
      <c r="A117" s="2" t="s">
        <v>273</v>
      </c>
      <c r="B117" s="5" t="s">
        <v>274</v>
      </c>
    </row>
    <row r="118" spans="1:2" x14ac:dyDescent="0.25">
      <c r="A118" s="2" t="s">
        <v>275</v>
      </c>
      <c r="B118" s="6" t="s">
        <v>354</v>
      </c>
    </row>
    <row r="119" spans="1:2" x14ac:dyDescent="0.25">
      <c r="A119" s="2" t="s">
        <v>276</v>
      </c>
      <c r="B119" s="5" t="s">
        <v>355</v>
      </c>
    </row>
    <row r="120" spans="1:2" x14ac:dyDescent="0.25">
      <c r="A120" s="22">
        <v>4</v>
      </c>
      <c r="B120" s="22" t="s">
        <v>277</v>
      </c>
    </row>
    <row r="121" spans="1:2" x14ac:dyDescent="0.25">
      <c r="A121" s="2" t="s">
        <v>278</v>
      </c>
      <c r="B121" s="2" t="s">
        <v>356</v>
      </c>
    </row>
    <row r="122" spans="1:2" x14ac:dyDescent="0.25">
      <c r="A122" s="2" t="s">
        <v>279</v>
      </c>
      <c r="B122" s="5" t="s">
        <v>357</v>
      </c>
    </row>
    <row r="123" spans="1:2" x14ac:dyDescent="0.25">
      <c r="A123" s="3">
        <v>5</v>
      </c>
      <c r="B123" s="22" t="s">
        <v>358</v>
      </c>
    </row>
    <row r="124" spans="1:2" x14ac:dyDescent="0.25">
      <c r="A124" s="3" t="s">
        <v>280</v>
      </c>
      <c r="B124" s="22" t="s">
        <v>281</v>
      </c>
    </row>
    <row r="126" spans="1:2" x14ac:dyDescent="0.25">
      <c r="A126" s="24" t="s">
        <v>282</v>
      </c>
      <c r="B126" s="24" t="s">
        <v>359</v>
      </c>
    </row>
    <row r="127" spans="1:2" x14ac:dyDescent="0.25">
      <c r="A127" s="33">
        <v>7</v>
      </c>
      <c r="B127" s="33" t="s">
        <v>283</v>
      </c>
    </row>
  </sheetData>
  <phoneticPr fontId="21" type="noConversion"/>
  <pageMargins left="0.70866141732283472" right="0.70866141732283472" top="0.74803149606299213" bottom="0.74803149606299213" header="0.31496062992125984" footer="0.31496062992125984"/>
  <pageSetup paperSize="8" scale="39" fitToWidth="0" orientation="portrait" r:id="rId1"/>
  <headerFooter>
    <oddHeader>&amp;RAnnesso 1 all'Allegato "A" alla delibera n. 242/2025</oddHeader>
  </headerFooter>
  <colBreaks count="1" manualBreakCount="1">
    <brk id="8" max="126" man="1"/>
  </colBreaks>
  <ignoredErrors>
    <ignoredError sqref="C29 C26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0d5d1c-1969-41c9-ad68-860fc01d4499" xsi:nil="true"/>
    <TipologiaDocumento xmlns="050d5d1c-1969-41c9-ad68-860fc01d4499">Atti del Consiglio</TipologiaDocumento>
    <Procedimento xmlns="050d5d1c-1969-41c9-ad68-860fc01d4499" xsi:nil="true"/>
    <Classificazione xmlns="050d5d1c-1969-41c9-ad68-860fc01d4499">Uso interno</Classificazione>
    <UfficioAppartenenza xmlns="050d5d1c-1969-41c9-ad68-860fc01d4499">ACCESSO ALLE INFRASTRUTTURE</UfficioAppartenenza>
    <lcf76f155ced4ddcb4097134ff3c332f xmlns="226a9ab6-8062-434f-a23f-f1549c70e7c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53045D67C91246A51891D8A9A07D25" ma:contentTypeVersion="20" ma:contentTypeDescription="Creare un nuovo documento." ma:contentTypeScope="" ma:versionID="b3e7c8d3f05cf1d1caff6cf7cf93833f">
  <xsd:schema xmlns:xsd="http://www.w3.org/2001/XMLSchema" xmlns:xs="http://www.w3.org/2001/XMLSchema" xmlns:p="http://schemas.microsoft.com/office/2006/metadata/properties" xmlns:ns2="050d5d1c-1969-41c9-ad68-860fc01d4499" xmlns:ns3="226a9ab6-8062-434f-a23f-f1549c70e7cb" targetNamespace="http://schemas.microsoft.com/office/2006/metadata/properties" ma:root="true" ma:fieldsID="baf8127f3a100db6d3a34a5ad25987b6" ns2:_="" ns3:_="">
    <xsd:import namespace="050d5d1c-1969-41c9-ad68-860fc01d4499"/>
    <xsd:import namespace="226a9ab6-8062-434f-a23f-f1549c70e7cb"/>
    <xsd:element name="properties">
      <xsd:complexType>
        <xsd:sequence>
          <xsd:element name="documentManagement">
            <xsd:complexType>
              <xsd:all>
                <xsd:element ref="ns2:UfficioAppartenenza" minOccurs="0"/>
                <xsd:element ref="ns2:Classificazione" minOccurs="0"/>
                <xsd:element ref="ns2:TipologiaDocumento" minOccurs="0"/>
                <xsd:element ref="ns2:Procedimento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2:SharedWithUsers" minOccurs="0"/>
                <xsd:element ref="ns2:SharedWithDetail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0d5d1c-1969-41c9-ad68-860fc01d4499" elementFormDefault="qualified">
    <xsd:import namespace="http://schemas.microsoft.com/office/2006/documentManagement/types"/>
    <xsd:import namespace="http://schemas.microsoft.com/office/infopath/2007/PartnerControls"/>
    <xsd:element name="UfficioAppartenenza" ma:index="8" nillable="true" ma:displayName="UfficioAppartenenza" ma:default="Non definito" ma:format="Dropdown" ma:internalName="UfficioAppartenenza">
      <xsd:simpleType>
        <xsd:restriction base="dms:Choice">
          <xsd:enumeration value="Non definito"/>
          <xsd:enumeration value="PRESIDENTE"/>
          <xsd:enumeration value="CONSIGLIO"/>
          <xsd:enumeration value="POOL DI SEGRETERIA"/>
          <xsd:enumeration value="SEGRETERIA DEL CONSIGLIO"/>
          <xsd:enumeration value="ASSISTENTI DEL CONSIGLIO"/>
          <xsd:enumeration value="CAPO DI GABINETTO"/>
          <xsd:enumeration value="AFFARI ISTITUZIONALI ED INTERNAZIONALI"/>
          <xsd:enumeration value="COMUNICAZIONE E STAMPA"/>
          <xsd:enumeration value="SEGRETARIO GENERALE"/>
          <xsd:enumeration value="ASSISTENTI SEGRETARIO GENERALE"/>
          <xsd:enumeration value="AFFARI LEGALI E CONTENZIOSO"/>
          <xsd:enumeration value="AFFARI GENERALI, AMMINISTRAZIONE E PERSONALE"/>
          <xsd:enumeration value="ACCESSO ALLE INFRASTRUTTURE"/>
          <xsd:enumeration value="SERVIZI E MERCATI RETAIL"/>
          <xsd:enumeration value="DIRITTI DEGLI UTENTI"/>
          <xsd:enumeration value="VIGILANZA E SANZIONI"/>
          <xsd:enumeration value="ICT"/>
          <xsd:enumeration value="AFFARI ECONOMICI"/>
        </xsd:restriction>
      </xsd:simpleType>
    </xsd:element>
    <xsd:element name="Classificazione" ma:index="9" nillable="true" ma:displayName="Classificazione" ma:default="Uso interno" ma:format="Dropdown" ma:internalName="Classificazione">
      <xsd:simpleType>
        <xsd:restriction base="dms:Choice">
          <xsd:enumeration value="Pubblico"/>
          <xsd:enumeration value="Uso interno"/>
          <xsd:enumeration value="Riservato"/>
          <xsd:enumeration value="Confidenziale"/>
        </xsd:restriction>
      </xsd:simpleType>
    </xsd:element>
    <xsd:element name="TipologiaDocumento" ma:index="10" nillable="true" ma:displayName="TipologiaDocumento" ma:default="Non specificato" ma:format="Dropdown" ma:internalName="TipologiaDocumento">
      <xsd:simpleType>
        <xsd:restriction base="dms:Choice">
          <xsd:enumeration value="Non specificato"/>
          <xsd:enumeration value="Appunto al Consiglio"/>
          <xsd:enumeration value="Atti del Consiglio"/>
          <xsd:enumeration value="ODG del Consiglio"/>
          <xsd:enumeration value="Verbali"/>
          <xsd:enumeration value="Convenzioni"/>
          <xsd:enumeration value="Delibere del Consiglio"/>
          <xsd:enumeration value="Ordini di Servizio"/>
          <xsd:enumeration value="Regolamenti"/>
          <xsd:enumeration value="Determine"/>
          <xsd:enumeration value="Richieste di accesso agli atti"/>
        </xsd:restriction>
      </xsd:simpleType>
    </xsd:element>
    <xsd:element name="Procedimento" ma:index="11" nillable="true" ma:displayName="Procedimento" ma:internalName="Procedimento">
      <xsd:simpleType>
        <xsd:restriction base="dms:Text">
          <xsd:maxLength value="255"/>
        </xsd:restriction>
      </xsd:simpleType>
    </xsd:element>
    <xsd:element name="SharedWithUsers" ma:index="15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15417613-7ffd-4892-8afc-85f694e7c11a}" ma:internalName="TaxCatchAll" ma:showField="CatchAllData" ma:web="050d5d1c-1969-41c9-ad68-860fc01d4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6a9ab6-8062-434f-a23f-f1549c70e7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2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Tag immagine" ma:readOnly="false" ma:fieldId="{5cf76f15-5ced-4ddc-b409-7134ff3c332f}" ma:taxonomyMulti="true" ma:sspId="926a088d-13db-4816-a197-33fd510f5a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EB75BA-A91E-4B0F-81A6-2489E6470FDC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050d5d1c-1969-41c9-ad68-860fc01d4499"/>
    <ds:schemaRef ds:uri="7a03daa2-0a34-4a1d-9ebf-a2ec0404540c"/>
    <ds:schemaRef ds:uri="http://purl.org/dc/terms/"/>
    <ds:schemaRef ds:uri="226a9ab6-8062-434f-a23f-f1549c70e7cb"/>
  </ds:schemaRefs>
</ds:datastoreItem>
</file>

<file path=customXml/itemProps2.xml><?xml version="1.0" encoding="utf-8"?>
<ds:datastoreItem xmlns:ds="http://schemas.openxmlformats.org/officeDocument/2006/customXml" ds:itemID="{05F4EB8A-34AB-4442-B18E-E9DD61DA70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0d5d1c-1969-41c9-ad68-860fc01d4499"/>
    <ds:schemaRef ds:uri="226a9ab6-8062-434f-a23f-f1549c70e7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58A6FF-3851-41E9-87B2-5BC475E3D5F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3</vt:i4>
      </vt:variant>
    </vt:vector>
  </HeadingPairs>
  <TitlesOfParts>
    <vt:vector size="7" baseType="lpstr">
      <vt:lpstr>I. Demand forecasts</vt:lpstr>
      <vt:lpstr>II. Investment programme</vt:lpstr>
      <vt:lpstr>III. Depreciation schedule</vt:lpstr>
      <vt:lpstr>IV. Accounting schemes</vt:lpstr>
      <vt:lpstr>'I. Demand forecasts'!Area_stampa</vt:lpstr>
      <vt:lpstr>'II. Investment programme'!Area_stampa</vt:lpstr>
      <vt:lpstr>'IV. Accounting schemes'!Area_stampa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Valentina Milella</dc:creator>
  <cp:keywords/>
  <dc:description/>
  <cp:lastModifiedBy>Valentina Milella</cp:lastModifiedBy>
  <cp:revision/>
  <cp:lastPrinted>2026-01-22T13:51:31Z</cp:lastPrinted>
  <dcterms:created xsi:type="dcterms:W3CDTF">2023-01-26T12:19:30Z</dcterms:created>
  <dcterms:modified xsi:type="dcterms:W3CDTF">2026-03-11T13:42:07Z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0x0101005B53045D67C91246A51891D8A9A07D25</vt:lpwstr>
  </property>
  <property fmtid="{D5CDD505-2E9C-101B-9397-08002B2CF9AE}" pid="4" name="Order">
    <vt:r8>25420600</vt:r8>
  </property>
  <property fmtid="{D5CDD505-2E9C-101B-9397-08002B2CF9AE}" pid="5" name="Classificazione">
    <vt:lpwstr>Uso interno</vt:lpwstr>
  </property>
  <property fmtid="{D5CDD505-2E9C-101B-9397-08002B2CF9AE}" pid="6" name="xd_Signature">
    <vt:bool>false</vt:bool>
  </property>
  <property fmtid="{D5CDD505-2E9C-101B-9397-08002B2CF9AE}" pid="7" name="TipologiaDocumento">
    <vt:lpwstr>Non specificato</vt:lpwstr>
  </property>
  <property fmtid="{D5CDD505-2E9C-101B-9397-08002B2CF9AE}" pid="8" name="xd_ProgID">
    <vt:lpwstr/>
  </property>
  <property fmtid="{D5CDD505-2E9C-101B-9397-08002B2CF9AE}" pid="9" name="UfficioAppartenenza">
    <vt:lpwstr>ACCESSO ALLE INFRASTRUTTURE</vt:lpwstr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